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5570" windowHeight="10995"/>
  </bookViews>
  <sheets>
    <sheet name="Лист2" sheetId="1" r:id="rId1"/>
  </sheets>
  <calcPr calcId="145621" iterateDelta="1E-4"/>
  <customWorkbookViews>
    <customWorkbookView name="Orgovik - Личное представление" guid="{3128E2CD-EF7E-4D89-BF8F-ACF1A9B997D1}" mergeInterval="0" personalView="1" maximized="1" windowWidth="1276" windowHeight="77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4" i="1" l="1"/>
  <c r="H133" i="1"/>
  <c r="H132" i="1"/>
  <c r="H131" i="1"/>
  <c r="H130" i="1"/>
  <c r="H129" i="1"/>
  <c r="H128" i="1"/>
  <c r="H127" i="1"/>
  <c r="H126" i="1"/>
  <c r="H125" i="1"/>
  <c r="H124" i="1"/>
  <c r="H123" i="1"/>
  <c r="H121" i="1"/>
  <c r="H119" i="1"/>
  <c r="H118" i="1"/>
  <c r="H117" i="1"/>
  <c r="H116" i="1"/>
  <c r="H115" i="1"/>
  <c r="H114" i="1"/>
  <c r="H113" i="1"/>
  <c r="H111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4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59" i="1"/>
  <c r="H56" i="1"/>
  <c r="H55" i="1"/>
  <c r="H50" i="1"/>
  <c r="H44" i="1"/>
  <c r="H45" i="1"/>
  <c r="H43" i="1"/>
  <c r="H38" i="1"/>
  <c r="H25" i="1"/>
  <c r="H23" i="1"/>
  <c r="H22" i="1"/>
  <c r="H19" i="1"/>
  <c r="H17" i="1"/>
  <c r="H16" i="1"/>
  <c r="H15" i="1"/>
  <c r="H14" i="1"/>
  <c r="H60" i="1"/>
  <c r="H58" i="1"/>
  <c r="H57" i="1"/>
  <c r="H54" i="1"/>
  <c r="H53" i="1"/>
  <c r="H52" i="1"/>
  <c r="H51" i="1"/>
  <c r="H49" i="1"/>
  <c r="H48" i="1"/>
  <c r="H47" i="1"/>
  <c r="H46" i="1"/>
  <c r="H42" i="1"/>
  <c r="H41" i="1"/>
  <c r="H39" i="1"/>
  <c r="H32" i="1"/>
  <c r="H31" i="1"/>
  <c r="H30" i="1"/>
  <c r="H29" i="1"/>
  <c r="H28" i="1"/>
  <c r="H13" i="1"/>
  <c r="H12" i="1"/>
  <c r="H11" i="1"/>
  <c r="H10" i="1"/>
  <c r="H9" i="1"/>
  <c r="H122" i="1"/>
  <c r="H120" i="1"/>
  <c r="H112" i="1"/>
  <c r="H110" i="1"/>
  <c r="H37" i="1"/>
  <c r="H36" i="1"/>
  <c r="H35" i="1"/>
  <c r="H34" i="1"/>
  <c r="H33" i="1"/>
  <c r="H27" i="1"/>
  <c r="H26" i="1"/>
  <c r="H24" i="1"/>
  <c r="H21" i="1"/>
  <c r="H20" i="1"/>
  <c r="H18" i="1"/>
  <c r="K152" i="1"/>
  <c r="J152" i="1"/>
  <c r="I152" i="1"/>
  <c r="H152" i="1"/>
  <c r="D152" i="1"/>
  <c r="C152" i="1"/>
  <c r="H151" i="1"/>
  <c r="H150" i="1"/>
  <c r="H149" i="1"/>
  <c r="H148" i="1"/>
  <c r="H147" i="1"/>
  <c r="H146" i="1"/>
  <c r="H145" i="1"/>
  <c r="H144" i="1"/>
  <c r="H143" i="1"/>
  <c r="H142" i="1"/>
  <c r="H141" i="1"/>
  <c r="E135" i="1" l="1"/>
  <c r="H135" i="1" s="1"/>
  <c r="K135" i="1" l="1"/>
  <c r="J135" i="1"/>
  <c r="I135" i="1"/>
  <c r="G135" i="1"/>
  <c r="F135" i="1"/>
  <c r="D135" i="1"/>
  <c r="C135" i="1"/>
</calcChain>
</file>

<file path=xl/sharedStrings.xml><?xml version="1.0" encoding="utf-8"?>
<sst xmlns="http://schemas.openxmlformats.org/spreadsheetml/2006/main" count="541" uniqueCount="274">
  <si>
    <t>Федеральная служба исполнения наказаний</t>
  </si>
  <si>
    <t>Федеральная служба судебных приставов</t>
  </si>
  <si>
    <t xml:space="preserve">Министерство обороны Российской Федерации </t>
  </si>
  <si>
    <t>Федеральная служба по военно-техническому сотрудничеству</t>
  </si>
  <si>
    <t>Федеральная служба по финансовому мониторингу</t>
  </si>
  <si>
    <t>Федеральное архивное агентство</t>
  </si>
  <si>
    <t xml:space="preserve">Министерство здравоохранения Российской Федерации </t>
  </si>
  <si>
    <t>Федеральная служба по надзору в сфере здравоохранения</t>
  </si>
  <si>
    <t>Федеральное медико-биологическое агентство</t>
  </si>
  <si>
    <t>Министерство культуры Российской Федерации</t>
  </si>
  <si>
    <t>Федеральное агентство по туризму</t>
  </si>
  <si>
    <t>Федеральная служба по надзору в сфере образования и науки</t>
  </si>
  <si>
    <t xml:space="preserve">Министерство природных ресурсов и экологии Российской Федерации </t>
  </si>
  <si>
    <t>Федеральная служба по гидрометеорологии и мониторингу окружающей среды</t>
  </si>
  <si>
    <t>Федеральная служба по надзору в сфере природопользования</t>
  </si>
  <si>
    <t>Федеральное агентство водных ресурсов</t>
  </si>
  <si>
    <t>Федеральное агентство лесного хозяйства</t>
  </si>
  <si>
    <t>Федеральное агентство по недропользованию</t>
  </si>
  <si>
    <t xml:space="preserve">Министерство промышленности и торговли Российской Федерации </t>
  </si>
  <si>
    <t>Федеральное агентство по техническому регулированию и метрологии</t>
  </si>
  <si>
    <t>Федеральная служба по надзору в сфере связи, информационных технологий и массовых коммуникаций</t>
  </si>
  <si>
    <t>Федеральное агентство по печати и массовым коммуникациям</t>
  </si>
  <si>
    <t>Федеральная служба по ветеринарному и фитосанитарному надзору</t>
  </si>
  <si>
    <t>Федеральное агентство по рыболовству</t>
  </si>
  <si>
    <t>Министерство спорта Российской Федерации</t>
  </si>
  <si>
    <t>Федеральная служба по надзору в сфере транспорта</t>
  </si>
  <si>
    <t>Федеральное агентство воздушного транспорта</t>
  </si>
  <si>
    <t>Федеральное дорожное агентство</t>
  </si>
  <si>
    <t>Федеральное агентство железнодорожного транспорта</t>
  </si>
  <si>
    <t>Федеральное агентство морского и речного транспорта</t>
  </si>
  <si>
    <t>Федеральная служба по труду и занятости</t>
  </si>
  <si>
    <t>Федеральная налоговая служба</t>
  </si>
  <si>
    <t>Федеральное казначейство (федеральная служба)</t>
  </si>
  <si>
    <t>Федеральная служба государственной регистрации, кадастра и картографии</t>
  </si>
  <si>
    <t>Федеральная служба по интеллектуальной собственности</t>
  </si>
  <si>
    <t>Федеральное агентство по управлению государственным имуществом</t>
  </si>
  <si>
    <t>Министерство энергетики Российской Федерации</t>
  </si>
  <si>
    <t>Министерство строительства и жилищно-коммунального хозяйства Российской Федерации</t>
  </si>
  <si>
    <t>Федеральная антимонопольная служба</t>
  </si>
  <si>
    <t>Федеральная служба по надзору в сфере защиты прав потребителей и благополучия человека</t>
  </si>
  <si>
    <t>Федеральная служба по экологическому, технологическому и атомному надзору</t>
  </si>
  <si>
    <t>Генеральная прокуратура Российской Федерации</t>
  </si>
  <si>
    <t>Следственный комитет Российской Федерации</t>
  </si>
  <si>
    <t>Фонд социального страхования Российской Федерации</t>
  </si>
  <si>
    <t>Центральный банк Российской Федерации</t>
  </si>
  <si>
    <t>Сберегательный банк Российской Федерации</t>
  </si>
  <si>
    <t>Акционерный Банк "РОССИЯ"</t>
  </si>
  <si>
    <t>Внешторгбанк</t>
  </si>
  <si>
    <t>Пенсионный фонд Российской Федерации</t>
  </si>
  <si>
    <t>Российская государственная страховая компания</t>
  </si>
  <si>
    <t>Торгово-промышленная палата</t>
  </si>
  <si>
    <t>Адвокатура</t>
  </si>
  <si>
    <t>Всероссийское физкультурно-спортивное общество "Динамо"</t>
  </si>
  <si>
    <t xml:space="preserve">Министерство науки и высшего образования  Российской Федерации </t>
  </si>
  <si>
    <t>Общероссийская общественно-государственная организация "Добровольное общество содействия армии, авиации, авиации и флоту России" (ДОСААФ России)</t>
  </si>
  <si>
    <t>Прочие организации (коммерческие, общественные) подробно расшифровать данную строку)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</si>
  <si>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</si>
  <si>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Федеральная служба по техническому и экспортному контролю</t>
  </si>
  <si>
    <t>Федеральная служба безопасности Российской Федерации (федеральная служба)</t>
  </si>
  <si>
    <t>подведомственные организации МЧС России</t>
  </si>
  <si>
    <t>Федеральная служба охраны Российской Федерации (федеральная служба)</t>
  </si>
  <si>
    <t>Главное управление специальных программ Президента Российской Федерации (федеральное агентство)</t>
  </si>
  <si>
    <t>Министерство просвещения Российской Федерации</t>
  </si>
  <si>
    <t>Министерство сельского хозяйства Российской Федерации</t>
  </si>
  <si>
    <t>Министерство транспорта Российской Федерации</t>
  </si>
  <si>
    <t>Министерство финансов Российской Федерации</t>
  </si>
  <si>
    <t>Федеральная таможенная служба</t>
  </si>
  <si>
    <t>Министерство цифрового развития, связи и массовых коммуникаций Российской Федерации</t>
  </si>
  <si>
    <t>Министерство экономического развития Российской Федерации</t>
  </si>
  <si>
    <t>Федеральная служба государственной статистики</t>
  </si>
  <si>
    <t>Федеральное агентство по государственным резервам</t>
  </si>
  <si>
    <t>Федеральное агентство по делам молодежи</t>
  </si>
  <si>
    <t>Центральная избирательная комиссия Российской Федерации</t>
  </si>
  <si>
    <t>Уполномоченный по правам человека в Российской Федерации</t>
  </si>
  <si>
    <t>Конституционный Суд Российской Федерации</t>
  </si>
  <si>
    <t>Арбитражные суды округов, арбитражные аппеляционные суды, арбитражные суды субъектов Российской Федерации и специализированные арбитражные суды, составляющие систему федеральных арбитражных судов</t>
  </si>
  <si>
    <t>Верховные суды республик, краевые, областные суды, суды городов федерального значения, суды автономной области и автономных округов, районные суды, военные и специализированные суды, составляющие систему федеральных судов общей юрисдикции</t>
  </si>
  <si>
    <t>Мировые судьи, являющиеся судьями общей юрисдикции субъектов Российской Федерации</t>
  </si>
  <si>
    <t>Законодательные собрания (парламенты) субъектов Российской Федерации</t>
  </si>
  <si>
    <t>Избирательные комиссии субъектов Российской Федерации</t>
  </si>
  <si>
    <t>ОРГАНЫ ИСПОЛНИТЕЛЬНОЙ ВЛАСТИ</t>
  </si>
  <si>
    <t>ОРГАНЫ СУДЕБНОЙ ВЛАСТИ</t>
  </si>
  <si>
    <t>ФЕДЕРАЛЬНЫЕ ОРГАНЫ ГОСУДАРСТВЕННОЙ ВЛАСТИ С ОСОБЫМ СТАТУСОМ</t>
  </si>
  <si>
    <t>ОРГАНЫ ЗАКОНОДАТЕЛЬНОЙ ВЛАСТИ</t>
  </si>
  <si>
    <t>Конституционные (уставные) суды субъектов Российской Федерации</t>
  </si>
  <si>
    <t>ФГУП «Охрана» Росгвардии</t>
  </si>
  <si>
    <t>Федеральная служба войск национальной гвардии Российской Федерации (федеральная служба)</t>
  </si>
  <si>
    <t>ИНЫЕ ГОСУДАРСТВЕННЫЕ УЧРЕЖДЕНИЯ, ФИНАНСОВО-КРЕДИТНЫЕ ОРГАНИЗАЦИИ, ВНЕБЮДЖЕТНЫЕ ФОНДЫ, КОММЕРЧЕСКИЕ ОРГАНИЗАЦИИ:</t>
  </si>
  <si>
    <t>Прочие банки</t>
  </si>
  <si>
    <t xml:space="preserve">органы социальной защиты населения субъектов Российской Федерации </t>
  </si>
  <si>
    <t>учреждения социальной защиты субъектов Российской Федерации</t>
  </si>
  <si>
    <t>Многофункциональные центры субъектов Российской Федерации</t>
  </si>
  <si>
    <r>
      <t xml:space="preserve">Архивные учреждения </t>
    </r>
    <r>
      <rPr>
        <sz val="12"/>
        <rFont val="Times New Roman"/>
        <family val="1"/>
        <charset val="204"/>
      </rPr>
      <t>субъектов Российской Федерации</t>
    </r>
  </si>
  <si>
    <t>ФГУП "Московское протезно-ортопедическое предприятие" Министерства труда и социальной защиты Российской Федерации</t>
  </si>
  <si>
    <r>
      <t xml:space="preserve">Органы по делам гражданской обороны, чрезвычайным ситуациям и ликвидации проследствий стихийных бедствий </t>
    </r>
    <r>
      <rPr>
        <sz val="12"/>
        <rFont val="Times New Roman"/>
        <family val="1"/>
        <charset val="204"/>
      </rPr>
      <t xml:space="preserve">субъектов Российской Федерации </t>
    </r>
    <r>
      <rPr>
        <b/>
        <sz val="12"/>
        <rFont val="Times New Roman"/>
        <family val="1"/>
        <charset val="204"/>
      </rPr>
      <t>(всего)</t>
    </r>
    <r>
      <rPr>
        <sz val="12"/>
        <rFont val="Times New Roman"/>
        <family val="1"/>
        <charset val="204"/>
      </rPr>
      <t xml:space="preserve">, </t>
    </r>
    <r>
      <rPr>
        <b/>
        <sz val="12"/>
        <rFont val="Times New Roman"/>
        <family val="1"/>
        <charset val="204"/>
      </rPr>
      <t>в том числе:</t>
    </r>
  </si>
  <si>
    <r>
      <t>Управление делами Президента Российской Федерации (в</t>
    </r>
    <r>
      <rPr>
        <b/>
        <sz val="11"/>
        <color theme="1"/>
        <rFont val="Times New Roman"/>
        <family val="1"/>
        <charset val="204"/>
      </rPr>
      <t>сего), в том числе:</t>
    </r>
  </si>
  <si>
    <r>
      <t xml:space="preserve">Министерство внутренних дел Российской Федерации </t>
    </r>
    <r>
      <rPr>
        <b/>
        <sz val="11"/>
        <color theme="1"/>
        <rFont val="Times New Roman"/>
        <family val="1"/>
        <charset val="204"/>
      </rPr>
      <t>(всего)</t>
    </r>
    <r>
      <rPr>
        <sz val="11"/>
        <color theme="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>:</t>
    </r>
  </si>
  <si>
    <r>
      <t xml:space="preserve">Министерство труда и социальной защиты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</si>
  <si>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2.1</t>
  </si>
  <si>
    <t>3</t>
  </si>
  <si>
    <t>4</t>
  </si>
  <si>
    <t>5</t>
  </si>
  <si>
    <t>6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</si>
  <si>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</si>
  <si>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</si>
  <si>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</si>
  <si>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</si>
  <si>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</si>
  <si>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</si>
  <si>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</si>
  <si>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</si>
  <si>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</si>
  <si>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</si>
  <si>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</si>
  <si>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</si>
  <si>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r>
      <t xml:space="preserve">Министерство Российской Федерации по делам гражданской обороны, чрезвычайным ситуациям и ликвидации последствий стихийных бедствий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</si>
  <si>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21</t>
  </si>
  <si>
    <t>22</t>
  </si>
  <si>
    <r>
      <t xml:space="preserve">Министерство иностранных дел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</si>
  <si>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</si>
  <si>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</si>
  <si>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</si>
  <si>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</si>
  <si>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</si>
  <si>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</si>
  <si>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</si>
  <si>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</si>
  <si>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</si>
  <si>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</si>
  <si>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</si>
  <si>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</si>
  <si>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</si>
  <si>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</si>
  <si>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</si>
  <si>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</si>
  <si>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</si>
  <si>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</si>
  <si>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</si>
  <si>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</si>
  <si>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</si>
  <si>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</si>
  <si>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</si>
  <si>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</si>
  <si>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</si>
  <si>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</si>
  <si>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</si>
  <si>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</si>
  <si>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</si>
  <si>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</si>
  <si>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</si>
  <si>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</si>
  <si>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</si>
  <si>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</si>
  <si>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</si>
  <si>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</si>
  <si>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</si>
  <si>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</si>
  <si>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</si>
  <si>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</si>
  <si>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</si>
  <si>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</si>
  <si>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</si>
  <si>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</si>
  <si>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</si>
  <si>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</si>
  <si>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</si>
  <si>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</si>
  <si>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</si>
  <si>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</si>
  <si>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</si>
  <si>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</si>
  <si>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</si>
  <si>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</si>
  <si>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</si>
  <si>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</si>
  <si>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</si>
  <si>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</si>
  <si>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</si>
  <si>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</si>
  <si>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</si>
  <si>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</si>
  <si>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</si>
  <si>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</si>
  <si>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</si>
  <si>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</si>
  <si>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</si>
  <si>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</si>
  <si>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</si>
  <si>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</si>
  <si>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</si>
  <si>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r>
      <t>Администрации местного самоуправления муниципальных образований субъектов Российской Федерации</t>
    </r>
    <r>
      <rPr>
        <b/>
        <sz val="11"/>
        <rFont val="Times New Roman"/>
        <family val="1"/>
        <charset val="204"/>
      </rPr>
      <t xml:space="preserve"> (всего), в том числе:</t>
    </r>
  </si>
  <si>
    <t>Министерство юстиции Российской Федерации (всего), в том числе:</t>
  </si>
  <si>
    <t xml:space="preserve"> подведомственные организации</t>
  </si>
  <si>
    <t>на федеральном уровне:</t>
  </si>
  <si>
    <t>Счетная палата Российской Федерации</t>
  </si>
  <si>
    <t>подведомственные организации  МИД России</t>
  </si>
  <si>
    <t>подведомственные организации  МВД России</t>
  </si>
  <si>
    <t>подведомственные организации  Минюста России</t>
  </si>
  <si>
    <t>подведомственные организации  Росгвардии</t>
  </si>
  <si>
    <t xml:space="preserve"> подведомственные учреждения (бюджетные, казенные) </t>
  </si>
  <si>
    <t xml:space="preserve"> подведомственные учреждения</t>
  </si>
  <si>
    <t xml:space="preserve"> подведомственные учреждения (бюджетные, казенные, автономные)  субъектов Российской Федерации</t>
  </si>
  <si>
    <t>7</t>
  </si>
  <si>
    <t>Судебный департамент при Верховном Суде Российской Федерации (Управление)</t>
  </si>
  <si>
    <t>22.1</t>
  </si>
  <si>
    <t>23.1</t>
  </si>
  <si>
    <t>59</t>
  </si>
  <si>
    <t>96</t>
  </si>
  <si>
    <t>Верховный Суд Российской Федерации</t>
  </si>
  <si>
    <t>11</t>
  </si>
  <si>
    <t>87.1</t>
  </si>
  <si>
    <t>97</t>
  </si>
  <si>
    <t>98</t>
  </si>
  <si>
    <t>99</t>
  </si>
  <si>
    <t>100</t>
  </si>
  <si>
    <t>101</t>
  </si>
  <si>
    <t xml:space="preserve">Совет Федерации Российской Федерации </t>
  </si>
  <si>
    <t>Государственная Дума Российской Федерации</t>
  </si>
  <si>
    <t>аппарат Администрации Президента РФ</t>
  </si>
  <si>
    <t xml:space="preserve">аппарат Администрации Правительства субъектов Российской Федерации </t>
  </si>
  <si>
    <t>аппарат Администрации Правительства Российской Федерации</t>
  </si>
  <si>
    <t>21.1</t>
  </si>
  <si>
    <t>28.1</t>
  </si>
  <si>
    <t>32.1</t>
  </si>
  <si>
    <t>64.1</t>
  </si>
  <si>
    <r>
      <t>Органы исполнительной власти субъектов Российской Федерации</t>
    </r>
    <r>
      <rPr>
        <b/>
        <sz val="11"/>
        <color theme="1"/>
        <rFont val="Times New Roman"/>
        <family val="1"/>
        <charset val="204"/>
      </rPr>
      <t xml:space="preserve"> (всего), в том числе:</t>
    </r>
  </si>
  <si>
    <t>87.1.2</t>
  </si>
  <si>
    <t>87.2</t>
  </si>
  <si>
    <t>87.2.1</t>
  </si>
  <si>
    <t>87.1.1</t>
  </si>
  <si>
    <t>87.3</t>
  </si>
  <si>
    <t>87.4</t>
  </si>
  <si>
    <t>88.1</t>
  </si>
  <si>
    <r>
      <t xml:space="preserve"> Министерство труда и социальной защиты субъектов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</si>
  <si>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Численность</t>
  </si>
  <si>
    <t>Количество</t>
  </si>
  <si>
    <t>работающих</t>
  </si>
  <si>
    <t>из них членов Профсоюза</t>
  </si>
  <si>
    <t>среди чл. Профсоюза</t>
  </si>
  <si>
    <t>первичных организаций</t>
  </si>
  <si>
    <t>из них создано вновь</t>
  </si>
  <si>
    <t>объед. отраслев. организаций</t>
  </si>
  <si>
    <t>гос. служащих</t>
  </si>
  <si>
    <t>муницип. служащих</t>
  </si>
  <si>
    <t>сотрудников со специальными званиями</t>
  </si>
  <si>
    <t>ВСЕГО:</t>
  </si>
  <si>
    <t>на уровне субъектов Российской Федерации:</t>
  </si>
  <si>
    <t>работники</t>
  </si>
  <si>
    <t>Численность членов Профсоюза, количество организаций и профорганов по министерствам, ведомствам</t>
  </si>
  <si>
    <t>Форма №11</t>
  </si>
  <si>
    <t>Наименование министерств, ведомств</t>
  </si>
  <si>
    <t>Наименование профсоюзной организации ________________________________________________________________________________________________________________________________</t>
  </si>
  <si>
    <t>Коды строк</t>
  </si>
  <si>
    <t>х</t>
  </si>
  <si>
    <t xml:space="preserve">Утверждена постановлением Президиума Профсоюза 3.12.2002 г. № 1,                                                внесены изменения: 4.12.2012 г. № 10-10,  3.12.2015 г. № 1 -12, 13.08.2018 г. №16-5      </t>
  </si>
  <si>
    <t>Председатель ________________________        ____________________</t>
  </si>
  <si>
    <r>
      <t xml:space="preserve">                                                     </t>
    </r>
    <r>
      <rPr>
        <i/>
        <sz val="8"/>
        <rFont val="Times New Roman"/>
        <family val="1"/>
        <charset val="204"/>
      </rPr>
      <t xml:space="preserve"> (подпись)                                                                  (ФИО)</t>
    </r>
  </si>
  <si>
    <r>
      <t xml:space="preserve">Дата заполнения "____" _____________20____ г.                                  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</t>
    </r>
  </si>
  <si>
    <t xml:space="preserve">                                    М.П.</t>
  </si>
  <si>
    <t>ПРОЧИЕ</t>
  </si>
  <si>
    <t>Наименование организаций</t>
  </si>
  <si>
    <t>ВСЕГО</t>
  </si>
  <si>
    <t>100.1</t>
  </si>
  <si>
    <t>100.2</t>
  </si>
  <si>
    <t>100.3</t>
  </si>
  <si>
    <t>100.4</t>
  </si>
  <si>
    <t>100.5</t>
  </si>
  <si>
    <t>100.6</t>
  </si>
  <si>
    <t>100.7</t>
  </si>
  <si>
    <t>100.8</t>
  </si>
  <si>
    <t>100.9</t>
  </si>
  <si>
    <t>100.10</t>
  </si>
  <si>
    <t>100.11</t>
  </si>
  <si>
    <t xml:space="preserve">СВОДНЫЙ СТАТИСТИЧЕСКИЙ ОТЧЕТ ЗА 20___ ГОД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</si>
</sst>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6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7"/>
      <name val="Arial Cyr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 applyProtection="1"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wrapText="1" indent="2"/>
    </xf>
    <xf numFmtId="49" fontId="0" fillId="0" borderId="1" xfId="0" applyNumberFormat="1" applyBorder="1" applyAlignment="1" applyProtection="1">
      <alignment horizontal="center"/>
    </xf>
    <xf numFmtId="0" fontId="5" fillId="0" borderId="1" xfId="0" applyFont="1" applyBorder="1" applyAlignment="1" applyProtection="1">
      <alignment wrapText="1"/>
    </xf>
    <xf numFmtId="49" fontId="0" fillId="0" borderId="1" xfId="0" applyNumberForma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wrapText="1"/>
    </xf>
    <xf numFmtId="49" fontId="0" fillId="0" borderId="1" xfId="0" applyNumberForma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wrapText="1" indent="1"/>
    </xf>
    <xf numFmtId="0" fontId="5" fillId="3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Protection="1"/>
    <xf numFmtId="0" fontId="10" fillId="0" borderId="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4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1" xfId="0" applyFont="1" applyBorder="1" applyAlignment="1" applyProtection="1">
      <alignment horizontal="left" vertical="center" wrapText="1" indent="1"/>
      <protection locked="0"/>
    </xf>
    <xf numFmtId="0" fontId="1" fillId="0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/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20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1" fillId="0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164" fontId="9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3"/>
  <sheetViews>
    <sheetView tabSelected="1" zoomScale="85" zoomScaleNormal="85" workbookViewId="0">
      <selection activeCell="E113" sqref="E113"/>
    </sheetView>
  </sheetViews>
  <sheetFormatPr defaultColWidth="9.140625" defaultRowHeight="15" x14ac:dyDescent="0.25"/>
  <cols>
    <col min="1" max="1" width="74.140625" style="41" customWidth="1"/>
    <col min="2" max="2" width="6.7109375" style="31" customWidth="1"/>
    <col min="3" max="3" width="11.28515625" style="32" customWidth="1"/>
    <col min="4" max="4" width="10.42578125" style="32" customWidth="1"/>
    <col min="5" max="5" width="10.85546875" style="32" customWidth="1"/>
    <col min="6" max="6" width="10.42578125" style="32" customWidth="1"/>
    <col min="7" max="7" width="12.5703125" style="32" customWidth="1"/>
    <col min="8" max="8" width="9.140625" style="32" customWidth="1"/>
    <col min="9" max="16384" width="9.140625" style="32"/>
  </cols>
  <sheetData>
    <row r="1" spans="1:11" ht="15.75" x14ac:dyDescent="0.25">
      <c r="A1" s="30" t="s">
        <v>273</v>
      </c>
      <c r="J1" s="63" t="s">
        <v>249</v>
      </c>
      <c r="K1" s="63"/>
    </row>
    <row r="2" spans="1:11" x14ac:dyDescent="0.25">
      <c r="A2" s="33" t="s">
        <v>251</v>
      </c>
      <c r="B2" s="34"/>
      <c r="C2" s="34"/>
      <c r="D2" s="34"/>
      <c r="E2" s="34"/>
      <c r="F2" s="34"/>
      <c r="G2" s="34"/>
      <c r="H2" s="71"/>
      <c r="I2" s="71"/>
      <c r="J2" s="71"/>
      <c r="K2" s="71"/>
    </row>
    <row r="3" spans="1:11" ht="25.5" customHeight="1" x14ac:dyDescent="0.25">
      <c r="A3" s="47"/>
      <c r="B3" s="47"/>
      <c r="C3" s="47"/>
      <c r="D3" s="47"/>
      <c r="E3" s="47"/>
      <c r="F3" s="47"/>
      <c r="G3" s="34"/>
      <c r="H3" s="72" t="s">
        <v>254</v>
      </c>
      <c r="I3" s="72"/>
      <c r="J3" s="72"/>
      <c r="K3" s="72"/>
    </row>
    <row r="4" spans="1:11" ht="24.75" customHeight="1" x14ac:dyDescent="0.25">
      <c r="A4" s="64" t="s">
        <v>248</v>
      </c>
      <c r="B4" s="65"/>
      <c r="C4" s="65"/>
      <c r="D4" s="65"/>
      <c r="E4" s="65"/>
      <c r="F4" s="65"/>
      <c r="G4" s="34"/>
      <c r="H4" s="72"/>
      <c r="I4" s="72"/>
      <c r="J4" s="72"/>
      <c r="K4" s="72"/>
    </row>
    <row r="5" spans="1:11" x14ac:dyDescent="0.25">
      <c r="A5" s="66"/>
      <c r="B5" s="66"/>
      <c r="C5" s="66"/>
      <c r="D5" s="66"/>
      <c r="E5" s="66"/>
      <c r="F5" s="66"/>
    </row>
    <row r="6" spans="1:11" ht="30.75" customHeight="1" x14ac:dyDescent="0.25">
      <c r="A6" s="2" t="s">
        <v>250</v>
      </c>
      <c r="B6" s="67" t="s">
        <v>252</v>
      </c>
      <c r="C6" s="60" t="s">
        <v>234</v>
      </c>
      <c r="D6" s="60"/>
      <c r="E6" s="60"/>
      <c r="F6" s="60"/>
      <c r="G6" s="60"/>
      <c r="H6" s="60"/>
      <c r="I6" s="61" t="s">
        <v>235</v>
      </c>
      <c r="J6" s="61"/>
      <c r="K6" s="61"/>
    </row>
    <row r="7" spans="1:11" ht="36.75" customHeight="1" x14ac:dyDescent="0.25">
      <c r="A7" s="3" t="s">
        <v>82</v>
      </c>
      <c r="B7" s="68"/>
      <c r="C7" s="62" t="s">
        <v>236</v>
      </c>
      <c r="D7" s="62" t="s">
        <v>237</v>
      </c>
      <c r="E7" s="70" t="s">
        <v>238</v>
      </c>
      <c r="F7" s="70"/>
      <c r="G7" s="70"/>
      <c r="H7" s="70"/>
      <c r="I7" s="62" t="s">
        <v>239</v>
      </c>
      <c r="J7" s="62" t="s">
        <v>240</v>
      </c>
      <c r="K7" s="62" t="s">
        <v>241</v>
      </c>
    </row>
    <row r="8" spans="1:11" ht="30" customHeight="1" x14ac:dyDescent="0.25">
      <c r="A8" s="4" t="s">
        <v>193</v>
      </c>
      <c r="B8" s="69"/>
      <c r="C8" s="62"/>
      <c r="D8" s="62"/>
      <c r="E8" s="50" t="s">
        <v>242</v>
      </c>
      <c r="F8" s="29" t="s">
        <v>243</v>
      </c>
      <c r="G8" s="29" t="s">
        <v>244</v>
      </c>
      <c r="H8" s="29" t="s">
        <v>247</v>
      </c>
      <c r="I8" s="62"/>
      <c r="J8" s="62"/>
      <c r="K8" s="62"/>
    </row>
    <row r="9" spans="1:11" x14ac:dyDescent="0.25">
      <c r="A9" s="5" t="s">
        <v>218</v>
      </c>
      <c r="B9" s="45">
        <v>1</v>
      </c>
      <c r="C9" s="46"/>
      <c r="D9" s="46"/>
      <c r="E9" s="46"/>
      <c r="F9" s="29" t="s">
        <v>253</v>
      </c>
      <c r="G9" s="29" t="s">
        <v>253</v>
      </c>
      <c r="H9" s="46">
        <f>D9-E9</f>
        <v>0</v>
      </c>
      <c r="I9" s="46"/>
      <c r="J9" s="46"/>
      <c r="K9" s="46"/>
    </row>
    <row r="10" spans="1:11" x14ac:dyDescent="0.25">
      <c r="A10" s="6" t="s">
        <v>95</v>
      </c>
      <c r="B10" s="7">
        <v>2</v>
      </c>
      <c r="C10" s="48"/>
      <c r="D10" s="48"/>
      <c r="E10" s="48"/>
      <c r="F10" s="7" t="s">
        <v>253</v>
      </c>
      <c r="G10" s="7" t="s">
        <v>253</v>
      </c>
      <c r="H10" s="48">
        <f t="shared" ref="H10:H11" si="0">D10-E10</f>
        <v>0</v>
      </c>
      <c r="I10" s="48"/>
      <c r="J10" s="48"/>
      <c r="K10" s="48"/>
    </row>
    <row r="11" spans="1:11" x14ac:dyDescent="0.25">
      <c r="A11" s="8" t="s">
        <v>192</v>
      </c>
      <c r="B11" s="9" t="s">
        <v>98</v>
      </c>
      <c r="C11" s="1"/>
      <c r="D11" s="1"/>
      <c r="E11" s="46"/>
      <c r="F11" s="29" t="s">
        <v>253</v>
      </c>
      <c r="G11" s="29" t="s">
        <v>253</v>
      </c>
      <c r="H11" s="46">
        <f t="shared" si="0"/>
        <v>0</v>
      </c>
      <c r="I11" s="1"/>
      <c r="J11" s="1"/>
      <c r="K11" s="1"/>
    </row>
    <row r="12" spans="1:11" x14ac:dyDescent="0.25">
      <c r="A12" s="10" t="s">
        <v>41</v>
      </c>
      <c r="B12" s="11" t="s">
        <v>99</v>
      </c>
      <c r="C12" s="1"/>
      <c r="D12" s="1"/>
      <c r="E12" s="46"/>
      <c r="F12" s="29" t="s">
        <v>253</v>
      </c>
      <c r="G12" s="46"/>
      <c r="H12" s="46">
        <f>D12-E12-G12</f>
        <v>0</v>
      </c>
      <c r="I12" s="1"/>
      <c r="J12" s="1"/>
      <c r="K12" s="1"/>
    </row>
    <row r="13" spans="1:11" x14ac:dyDescent="0.25">
      <c r="A13" s="10" t="s">
        <v>42</v>
      </c>
      <c r="B13" s="11" t="s">
        <v>100</v>
      </c>
      <c r="C13" s="1"/>
      <c r="D13" s="1"/>
      <c r="E13" s="46"/>
      <c r="F13" s="29" t="s">
        <v>253</v>
      </c>
      <c r="G13" s="46"/>
      <c r="H13" s="46">
        <f>D13-E13-G13</f>
        <v>0</v>
      </c>
      <c r="I13" s="1"/>
      <c r="J13" s="1"/>
      <c r="K13" s="1"/>
    </row>
    <row r="14" spans="1:11" x14ac:dyDescent="0.25">
      <c r="A14" s="5" t="s">
        <v>44</v>
      </c>
      <c r="B14" s="11" t="s">
        <v>101</v>
      </c>
      <c r="C14" s="1"/>
      <c r="D14" s="1"/>
      <c r="E14" s="46"/>
      <c r="F14" s="29" t="s">
        <v>253</v>
      </c>
      <c r="G14" s="29" t="s">
        <v>253</v>
      </c>
      <c r="H14" s="46">
        <f t="shared" ref="H14:H17" si="1">D14-E14</f>
        <v>0</v>
      </c>
      <c r="I14" s="1"/>
      <c r="J14" s="1"/>
      <c r="K14" s="1"/>
    </row>
    <row r="15" spans="1:11" x14ac:dyDescent="0.25">
      <c r="A15" s="5" t="s">
        <v>73</v>
      </c>
      <c r="B15" s="11" t="s">
        <v>102</v>
      </c>
      <c r="C15" s="1"/>
      <c r="D15" s="1"/>
      <c r="E15" s="46"/>
      <c r="F15" s="29" t="s">
        <v>253</v>
      </c>
      <c r="G15" s="29" t="s">
        <v>253</v>
      </c>
      <c r="H15" s="46">
        <f t="shared" si="1"/>
        <v>0</v>
      </c>
      <c r="I15" s="1"/>
      <c r="J15" s="1"/>
      <c r="K15" s="1"/>
    </row>
    <row r="16" spans="1:11" x14ac:dyDescent="0.25">
      <c r="A16" s="12" t="s">
        <v>72</v>
      </c>
      <c r="B16" s="11" t="s">
        <v>202</v>
      </c>
      <c r="C16" s="1"/>
      <c r="D16" s="1"/>
      <c r="E16" s="46"/>
      <c r="F16" s="29" t="s">
        <v>253</v>
      </c>
      <c r="G16" s="29" t="s">
        <v>253</v>
      </c>
      <c r="H16" s="46">
        <f t="shared" si="1"/>
        <v>0</v>
      </c>
      <c r="I16" s="1"/>
      <c r="J16" s="1"/>
      <c r="K16" s="1"/>
    </row>
    <row r="17" spans="1:11" x14ac:dyDescent="0.25">
      <c r="A17" s="12" t="s">
        <v>194</v>
      </c>
      <c r="B17" s="11" t="s">
        <v>103</v>
      </c>
      <c r="C17" s="1"/>
      <c r="D17" s="1"/>
      <c r="E17" s="46"/>
      <c r="F17" s="29" t="s">
        <v>253</v>
      </c>
      <c r="G17" s="29" t="s">
        <v>253</v>
      </c>
      <c r="H17" s="46">
        <f t="shared" si="1"/>
        <v>0</v>
      </c>
      <c r="I17" s="1"/>
      <c r="J17" s="1"/>
      <c r="K17" s="1"/>
    </row>
    <row r="18" spans="1:11" x14ac:dyDescent="0.25">
      <c r="A18" s="13" t="s">
        <v>246</v>
      </c>
      <c r="B18" s="11"/>
      <c r="C18" s="1"/>
      <c r="D18" s="1"/>
      <c r="E18" s="46"/>
      <c r="F18" s="46"/>
      <c r="G18" s="46"/>
      <c r="H18" s="46">
        <f t="shared" ref="H18:H37" si="2">D18-E18-F18-G18</f>
        <v>0</v>
      </c>
      <c r="I18" s="1"/>
      <c r="J18" s="1"/>
      <c r="K18" s="1"/>
    </row>
    <row r="19" spans="1:11" x14ac:dyDescent="0.25">
      <c r="A19" s="5" t="s">
        <v>79</v>
      </c>
      <c r="B19" s="11" t="s">
        <v>104</v>
      </c>
      <c r="C19" s="1"/>
      <c r="D19" s="1"/>
      <c r="E19" s="29" t="s">
        <v>253</v>
      </c>
      <c r="F19" s="46"/>
      <c r="G19" s="29" t="s">
        <v>253</v>
      </c>
      <c r="H19" s="46">
        <f>D19-F19</f>
        <v>0</v>
      </c>
      <c r="I19" s="1"/>
      <c r="J19" s="1"/>
      <c r="K19" s="1"/>
    </row>
    <row r="20" spans="1:11" x14ac:dyDescent="0.25">
      <c r="A20" s="58" t="s">
        <v>83</v>
      </c>
      <c r="B20" s="59"/>
      <c r="C20" s="1"/>
      <c r="D20" s="1"/>
      <c r="E20" s="46"/>
      <c r="F20" s="46"/>
      <c r="G20" s="46"/>
      <c r="H20" s="46">
        <f t="shared" si="2"/>
        <v>0</v>
      </c>
      <c r="I20" s="1"/>
      <c r="J20" s="1"/>
      <c r="K20" s="1"/>
    </row>
    <row r="21" spans="1:11" x14ac:dyDescent="0.25">
      <c r="A21" s="58" t="s">
        <v>193</v>
      </c>
      <c r="B21" s="59"/>
      <c r="C21" s="1"/>
      <c r="D21" s="1"/>
      <c r="E21" s="46"/>
      <c r="F21" s="46"/>
      <c r="G21" s="46"/>
      <c r="H21" s="46">
        <f t="shared" si="2"/>
        <v>0</v>
      </c>
      <c r="I21" s="1"/>
      <c r="J21" s="1"/>
      <c r="K21" s="1"/>
    </row>
    <row r="22" spans="1:11" s="37" customFormat="1" x14ac:dyDescent="0.25">
      <c r="A22" s="5" t="s">
        <v>217</v>
      </c>
      <c r="B22" s="14" t="s">
        <v>105</v>
      </c>
      <c r="C22" s="36"/>
      <c r="D22" s="36"/>
      <c r="E22" s="46"/>
      <c r="F22" s="29" t="s">
        <v>253</v>
      </c>
      <c r="G22" s="29" t="s">
        <v>253</v>
      </c>
      <c r="H22" s="46">
        <f t="shared" ref="H22:H23" si="3">D22-E22</f>
        <v>0</v>
      </c>
      <c r="I22" s="36"/>
      <c r="J22" s="36"/>
      <c r="K22" s="36"/>
    </row>
    <row r="23" spans="1:11" x14ac:dyDescent="0.25">
      <c r="A23" s="15" t="s">
        <v>216</v>
      </c>
      <c r="B23" s="11" t="s">
        <v>209</v>
      </c>
      <c r="C23" s="1"/>
      <c r="D23" s="1"/>
      <c r="E23" s="46"/>
      <c r="F23" s="29" t="s">
        <v>253</v>
      </c>
      <c r="G23" s="29" t="s">
        <v>253</v>
      </c>
      <c r="H23" s="46">
        <f t="shared" si="3"/>
        <v>0</v>
      </c>
      <c r="I23" s="1"/>
      <c r="J23" s="1"/>
      <c r="K23" s="1"/>
    </row>
    <row r="24" spans="1:11" x14ac:dyDescent="0.25">
      <c r="A24" s="58" t="s">
        <v>246</v>
      </c>
      <c r="B24" s="59"/>
      <c r="C24" s="1"/>
      <c r="D24" s="1"/>
      <c r="E24" s="46"/>
      <c r="F24" s="46"/>
      <c r="G24" s="46"/>
      <c r="H24" s="46">
        <f t="shared" si="2"/>
        <v>0</v>
      </c>
      <c r="I24" s="1"/>
      <c r="J24" s="1"/>
      <c r="K24" s="1"/>
    </row>
    <row r="25" spans="1:11" ht="18" customHeight="1" x14ac:dyDescent="0.25">
      <c r="A25" s="5" t="s">
        <v>78</v>
      </c>
      <c r="B25" s="11" t="s">
        <v>106</v>
      </c>
      <c r="C25" s="1"/>
      <c r="D25" s="1"/>
      <c r="E25" s="29"/>
      <c r="F25" s="46"/>
      <c r="G25" s="46"/>
      <c r="H25" s="46">
        <f>D25-F25-G25</f>
        <v>0</v>
      </c>
      <c r="I25" s="1"/>
      <c r="J25" s="1"/>
      <c r="K25" s="1"/>
    </row>
    <row r="26" spans="1:11" x14ac:dyDescent="0.25">
      <c r="A26" s="58" t="s">
        <v>81</v>
      </c>
      <c r="B26" s="59"/>
      <c r="C26" s="1"/>
      <c r="D26" s="1"/>
      <c r="E26" s="46"/>
      <c r="F26" s="46"/>
      <c r="G26" s="46"/>
      <c r="H26" s="46">
        <f t="shared" si="2"/>
        <v>0</v>
      </c>
      <c r="I26" s="1"/>
      <c r="J26" s="1"/>
      <c r="K26" s="1"/>
    </row>
    <row r="27" spans="1:11" x14ac:dyDescent="0.25">
      <c r="A27" s="58" t="s">
        <v>193</v>
      </c>
      <c r="B27" s="59"/>
      <c r="C27" s="1"/>
      <c r="D27" s="1"/>
      <c r="E27" s="46"/>
      <c r="F27" s="46"/>
      <c r="G27" s="46"/>
      <c r="H27" s="46">
        <f t="shared" si="2"/>
        <v>0</v>
      </c>
      <c r="I27" s="1"/>
      <c r="J27" s="1"/>
      <c r="K27" s="1"/>
    </row>
    <row r="28" spans="1:11" x14ac:dyDescent="0.25">
      <c r="A28" s="10" t="s">
        <v>74</v>
      </c>
      <c r="B28" s="11" t="s">
        <v>107</v>
      </c>
      <c r="C28" s="1"/>
      <c r="D28" s="1"/>
      <c r="E28" s="46"/>
      <c r="F28" s="29" t="s">
        <v>253</v>
      </c>
      <c r="G28" s="46"/>
      <c r="H28" s="46">
        <f t="shared" ref="H28:H32" si="4">D28-E28-G28</f>
        <v>0</v>
      </c>
      <c r="I28" s="1"/>
      <c r="J28" s="1"/>
      <c r="K28" s="1"/>
    </row>
    <row r="29" spans="1:11" x14ac:dyDescent="0.25">
      <c r="A29" s="10" t="s">
        <v>208</v>
      </c>
      <c r="B29" s="11" t="s">
        <v>108</v>
      </c>
      <c r="C29" s="1"/>
      <c r="D29" s="1"/>
      <c r="E29" s="46"/>
      <c r="F29" s="29" t="s">
        <v>253</v>
      </c>
      <c r="G29" s="46"/>
      <c r="H29" s="46">
        <f t="shared" si="4"/>
        <v>0</v>
      </c>
      <c r="I29" s="1"/>
      <c r="J29" s="1"/>
      <c r="K29" s="1"/>
    </row>
    <row r="30" spans="1:11" ht="60" x14ac:dyDescent="0.25">
      <c r="A30" s="10" t="s">
        <v>76</v>
      </c>
      <c r="B30" s="11" t="s">
        <v>109</v>
      </c>
      <c r="C30" s="1"/>
      <c r="D30" s="1"/>
      <c r="E30" s="46"/>
      <c r="F30" s="29" t="s">
        <v>253</v>
      </c>
      <c r="G30" s="46"/>
      <c r="H30" s="46">
        <f t="shared" si="4"/>
        <v>0</v>
      </c>
      <c r="I30" s="1"/>
      <c r="J30" s="1"/>
      <c r="K30" s="1"/>
    </row>
    <row r="31" spans="1:11" ht="48" customHeight="1" x14ac:dyDescent="0.25">
      <c r="A31" s="10" t="s">
        <v>75</v>
      </c>
      <c r="B31" s="11" t="s">
        <v>110</v>
      </c>
      <c r="C31" s="1"/>
      <c r="D31" s="1"/>
      <c r="E31" s="46"/>
      <c r="F31" s="29" t="s">
        <v>253</v>
      </c>
      <c r="G31" s="46"/>
      <c r="H31" s="46">
        <f t="shared" si="4"/>
        <v>0</v>
      </c>
      <c r="I31" s="1"/>
      <c r="J31" s="1"/>
      <c r="K31" s="1"/>
    </row>
    <row r="32" spans="1:11" ht="30" x14ac:dyDescent="0.25">
      <c r="A32" s="5" t="s">
        <v>203</v>
      </c>
      <c r="B32" s="11" t="s">
        <v>111</v>
      </c>
      <c r="C32" s="1"/>
      <c r="D32" s="1"/>
      <c r="E32" s="46"/>
      <c r="F32" s="29" t="s">
        <v>253</v>
      </c>
      <c r="G32" s="46"/>
      <c r="H32" s="46">
        <f t="shared" si="4"/>
        <v>0</v>
      </c>
      <c r="I32" s="1"/>
      <c r="J32" s="1"/>
      <c r="K32" s="1"/>
    </row>
    <row r="33" spans="1:11" x14ac:dyDescent="0.25">
      <c r="A33" s="58" t="s">
        <v>246</v>
      </c>
      <c r="B33" s="59"/>
      <c r="C33" s="1"/>
      <c r="D33" s="1"/>
      <c r="E33" s="46"/>
      <c r="F33" s="46"/>
      <c r="G33" s="46"/>
      <c r="H33" s="46">
        <f t="shared" si="2"/>
        <v>0</v>
      </c>
      <c r="I33" s="1"/>
      <c r="J33" s="1"/>
      <c r="K33" s="1"/>
    </row>
    <row r="34" spans="1:11" x14ac:dyDescent="0.25">
      <c r="A34" s="10" t="s">
        <v>84</v>
      </c>
      <c r="B34" s="11" t="s">
        <v>112</v>
      </c>
      <c r="C34" s="1"/>
      <c r="D34" s="1"/>
      <c r="E34" s="46"/>
      <c r="F34" s="46"/>
      <c r="G34" s="46"/>
      <c r="H34" s="46">
        <f t="shared" si="2"/>
        <v>0</v>
      </c>
      <c r="I34" s="1"/>
      <c r="J34" s="1"/>
      <c r="K34" s="1"/>
    </row>
    <row r="35" spans="1:11" ht="30" x14ac:dyDescent="0.25">
      <c r="A35" s="10" t="s">
        <v>77</v>
      </c>
      <c r="B35" s="11" t="s">
        <v>113</v>
      </c>
      <c r="C35" s="1"/>
      <c r="D35" s="1"/>
      <c r="E35" s="46"/>
      <c r="F35" s="46"/>
      <c r="G35" s="46"/>
      <c r="H35" s="46">
        <f t="shared" si="2"/>
        <v>0</v>
      </c>
      <c r="I35" s="1"/>
      <c r="J35" s="1"/>
      <c r="K35" s="1"/>
    </row>
    <row r="36" spans="1:11" x14ac:dyDescent="0.25">
      <c r="A36" s="58" t="s">
        <v>80</v>
      </c>
      <c r="B36" s="59"/>
      <c r="C36" s="1"/>
      <c r="D36" s="1"/>
      <c r="E36" s="46"/>
      <c r="F36" s="46"/>
      <c r="G36" s="46"/>
      <c r="H36" s="46">
        <f t="shared" si="2"/>
        <v>0</v>
      </c>
      <c r="I36" s="1"/>
      <c r="J36" s="1"/>
      <c r="K36" s="1"/>
    </row>
    <row r="37" spans="1:11" x14ac:dyDescent="0.25">
      <c r="A37" s="58" t="s">
        <v>193</v>
      </c>
      <c r="B37" s="59"/>
      <c r="C37" s="1"/>
      <c r="D37" s="1"/>
      <c r="E37" s="46"/>
      <c r="F37" s="46"/>
      <c r="G37" s="46"/>
      <c r="H37" s="46">
        <f t="shared" si="2"/>
        <v>0</v>
      </c>
      <c r="I37" s="1"/>
      <c r="J37" s="1"/>
      <c r="K37" s="1"/>
    </row>
    <row r="38" spans="1:11" x14ac:dyDescent="0.25">
      <c r="A38" s="16" t="s">
        <v>220</v>
      </c>
      <c r="B38" s="17" t="s">
        <v>114</v>
      </c>
      <c r="C38" s="1"/>
      <c r="D38" s="1"/>
      <c r="E38" s="46"/>
      <c r="F38" s="29" t="s">
        <v>253</v>
      </c>
      <c r="G38" s="29" t="s">
        <v>253</v>
      </c>
      <c r="H38" s="46">
        <f>D38-E38</f>
        <v>0</v>
      </c>
      <c r="I38" s="1"/>
      <c r="J38" s="1"/>
      <c r="K38" s="1"/>
    </row>
    <row r="39" spans="1:11" ht="17.25" customHeight="1" x14ac:dyDescent="0.25">
      <c r="A39" s="6" t="s">
        <v>96</v>
      </c>
      <c r="B39" s="18" t="s">
        <v>116</v>
      </c>
      <c r="C39" s="48"/>
      <c r="D39" s="48"/>
      <c r="E39" s="48"/>
      <c r="F39" s="7" t="s">
        <v>253</v>
      </c>
      <c r="G39" s="48"/>
      <c r="H39" s="48">
        <f>D39-E39-G39</f>
        <v>0</v>
      </c>
      <c r="I39" s="48"/>
      <c r="J39" s="48"/>
      <c r="K39" s="48"/>
    </row>
    <row r="40" spans="1:11" x14ac:dyDescent="0.25">
      <c r="A40" s="19" t="s">
        <v>196</v>
      </c>
      <c r="B40" s="11" t="s">
        <v>221</v>
      </c>
      <c r="C40" s="1"/>
      <c r="D40" s="1"/>
      <c r="E40" s="29" t="s">
        <v>253</v>
      </c>
      <c r="F40" s="29" t="s">
        <v>253</v>
      </c>
      <c r="G40" s="46"/>
      <c r="H40" s="46">
        <f>D40-G40</f>
        <v>0</v>
      </c>
      <c r="I40" s="1"/>
      <c r="J40" s="1"/>
      <c r="K40" s="1"/>
    </row>
    <row r="41" spans="1:11" ht="45" x14ac:dyDescent="0.25">
      <c r="A41" s="6" t="s">
        <v>115</v>
      </c>
      <c r="B41" s="18" t="s">
        <v>117</v>
      </c>
      <c r="C41" s="48"/>
      <c r="D41" s="48"/>
      <c r="E41" s="48"/>
      <c r="F41" s="7" t="s">
        <v>253</v>
      </c>
      <c r="G41" s="48"/>
      <c r="H41" s="48">
        <f t="shared" ref="H41:H42" si="5">D41-E41-G41</f>
        <v>0</v>
      </c>
      <c r="I41" s="48"/>
      <c r="J41" s="48"/>
      <c r="K41" s="48"/>
    </row>
    <row r="42" spans="1:11" x14ac:dyDescent="0.25">
      <c r="A42" s="19" t="s">
        <v>59</v>
      </c>
      <c r="B42" s="11" t="s">
        <v>204</v>
      </c>
      <c r="C42" s="1"/>
      <c r="D42" s="1"/>
      <c r="E42" s="46"/>
      <c r="F42" s="29" t="s">
        <v>253</v>
      </c>
      <c r="G42" s="46"/>
      <c r="H42" s="46">
        <f t="shared" si="5"/>
        <v>0</v>
      </c>
      <c r="I42" s="1"/>
      <c r="J42" s="1"/>
      <c r="K42" s="1"/>
    </row>
    <row r="43" spans="1:11" x14ac:dyDescent="0.25">
      <c r="A43" s="6" t="s">
        <v>118</v>
      </c>
      <c r="B43" s="18" t="s">
        <v>119</v>
      </c>
      <c r="C43" s="48"/>
      <c r="D43" s="48"/>
      <c r="E43" s="48"/>
      <c r="F43" s="7" t="s">
        <v>253</v>
      </c>
      <c r="G43" s="7" t="s">
        <v>253</v>
      </c>
      <c r="H43" s="48">
        <f>D43-E43</f>
        <v>0</v>
      </c>
      <c r="I43" s="48"/>
      <c r="J43" s="48"/>
      <c r="K43" s="48"/>
    </row>
    <row r="44" spans="1:11" x14ac:dyDescent="0.25">
      <c r="A44" s="19" t="s">
        <v>195</v>
      </c>
      <c r="B44" s="11" t="s">
        <v>205</v>
      </c>
      <c r="C44" s="1"/>
      <c r="D44" s="1"/>
      <c r="E44" s="29" t="s">
        <v>253</v>
      </c>
      <c r="F44" s="29" t="s">
        <v>253</v>
      </c>
      <c r="G44" s="29" t="s">
        <v>253</v>
      </c>
      <c r="H44" s="46">
        <f>D44</f>
        <v>0</v>
      </c>
      <c r="I44" s="1"/>
      <c r="J44" s="1"/>
      <c r="K44" s="1"/>
    </row>
    <row r="45" spans="1:11" ht="45" x14ac:dyDescent="0.25">
      <c r="A45" s="15" t="s">
        <v>56</v>
      </c>
      <c r="B45" s="11" t="s">
        <v>120</v>
      </c>
      <c r="C45" s="1"/>
      <c r="D45" s="1"/>
      <c r="E45" s="46"/>
      <c r="F45" s="29" t="s">
        <v>253</v>
      </c>
      <c r="G45" s="29" t="s">
        <v>253</v>
      </c>
      <c r="H45" s="46">
        <f>D45-E45</f>
        <v>0</v>
      </c>
      <c r="I45" s="1"/>
      <c r="J45" s="1"/>
      <c r="K45" s="1"/>
    </row>
    <row r="46" spans="1:11" x14ac:dyDescent="0.25">
      <c r="A46" s="16" t="s">
        <v>2</v>
      </c>
      <c r="B46" s="11" t="s">
        <v>121</v>
      </c>
      <c r="C46" s="1"/>
      <c r="D46" s="1"/>
      <c r="E46" s="46"/>
      <c r="F46" s="29" t="s">
        <v>253</v>
      </c>
      <c r="G46" s="46"/>
      <c r="H46" s="46">
        <f t="shared" ref="H46:H49" si="6">D46-E46-G46</f>
        <v>0</v>
      </c>
      <c r="I46" s="1"/>
      <c r="J46" s="1"/>
      <c r="K46" s="1"/>
    </row>
    <row r="47" spans="1:11" x14ac:dyDescent="0.25">
      <c r="A47" s="15" t="s">
        <v>3</v>
      </c>
      <c r="B47" s="11" t="s">
        <v>122</v>
      </c>
      <c r="C47" s="1"/>
      <c r="D47" s="1"/>
      <c r="E47" s="46"/>
      <c r="F47" s="29" t="s">
        <v>253</v>
      </c>
      <c r="G47" s="46"/>
      <c r="H47" s="46">
        <f t="shared" si="6"/>
        <v>0</v>
      </c>
      <c r="I47" s="1"/>
      <c r="J47" s="1"/>
      <c r="K47" s="1"/>
    </row>
    <row r="48" spans="1:11" x14ac:dyDescent="0.25">
      <c r="A48" s="15" t="s">
        <v>57</v>
      </c>
      <c r="B48" s="11" t="s">
        <v>123</v>
      </c>
      <c r="C48" s="1"/>
      <c r="D48" s="1"/>
      <c r="E48" s="46"/>
      <c r="F48" s="29" t="s">
        <v>253</v>
      </c>
      <c r="G48" s="46"/>
      <c r="H48" s="46">
        <f t="shared" si="6"/>
        <v>0</v>
      </c>
      <c r="I48" s="1"/>
      <c r="J48" s="1"/>
      <c r="K48" s="1"/>
    </row>
    <row r="49" spans="1:11" x14ac:dyDescent="0.25">
      <c r="A49" s="6" t="s">
        <v>191</v>
      </c>
      <c r="B49" s="18" t="s">
        <v>124</v>
      </c>
      <c r="C49" s="48"/>
      <c r="D49" s="48"/>
      <c r="E49" s="48"/>
      <c r="F49" s="7" t="s">
        <v>253</v>
      </c>
      <c r="G49" s="48"/>
      <c r="H49" s="48">
        <f t="shared" si="6"/>
        <v>0</v>
      </c>
      <c r="I49" s="48"/>
      <c r="J49" s="48"/>
      <c r="K49" s="48"/>
    </row>
    <row r="50" spans="1:11" x14ac:dyDescent="0.25">
      <c r="A50" s="19" t="s">
        <v>197</v>
      </c>
      <c r="B50" s="11" t="s">
        <v>222</v>
      </c>
      <c r="C50" s="1"/>
      <c r="D50" s="1"/>
      <c r="E50" s="29" t="s">
        <v>253</v>
      </c>
      <c r="F50" s="29" t="s">
        <v>253</v>
      </c>
      <c r="G50" s="46"/>
      <c r="H50" s="46">
        <f>D50-G50</f>
        <v>0</v>
      </c>
      <c r="I50" s="1"/>
      <c r="J50" s="1"/>
      <c r="K50" s="1"/>
    </row>
    <row r="51" spans="1:11" x14ac:dyDescent="0.25">
      <c r="A51" s="15" t="s">
        <v>0</v>
      </c>
      <c r="B51" s="11" t="s">
        <v>125</v>
      </c>
      <c r="C51" s="1"/>
      <c r="D51" s="1"/>
      <c r="E51" s="46"/>
      <c r="F51" s="29" t="s">
        <v>253</v>
      </c>
      <c r="G51" s="46"/>
      <c r="H51" s="46">
        <f t="shared" ref="H51:H54" si="7">D51-E51-G51</f>
        <v>0</v>
      </c>
      <c r="I51" s="1"/>
      <c r="J51" s="1"/>
      <c r="K51" s="1"/>
    </row>
    <row r="52" spans="1:11" x14ac:dyDescent="0.25">
      <c r="A52" s="15" t="s">
        <v>1</v>
      </c>
      <c r="B52" s="11" t="s">
        <v>126</v>
      </c>
      <c r="C52" s="1"/>
      <c r="D52" s="1"/>
      <c r="E52" s="46"/>
      <c r="F52" s="29" t="s">
        <v>253</v>
      </c>
      <c r="G52" s="46"/>
      <c r="H52" s="46">
        <f t="shared" si="7"/>
        <v>0</v>
      </c>
      <c r="I52" s="1"/>
      <c r="J52" s="1"/>
      <c r="K52" s="1"/>
    </row>
    <row r="53" spans="1:11" ht="16.5" customHeight="1" x14ac:dyDescent="0.25">
      <c r="A53" s="15" t="s">
        <v>58</v>
      </c>
      <c r="B53" s="11" t="s">
        <v>127</v>
      </c>
      <c r="C53" s="1"/>
      <c r="D53" s="1"/>
      <c r="E53" s="46"/>
      <c r="F53" s="29" t="s">
        <v>253</v>
      </c>
      <c r="G53" s="46"/>
      <c r="H53" s="46">
        <f t="shared" si="7"/>
        <v>0</v>
      </c>
      <c r="I53" s="1"/>
      <c r="J53" s="1"/>
      <c r="K53" s="1"/>
    </row>
    <row r="54" spans="1:11" ht="30" x14ac:dyDescent="0.25">
      <c r="A54" s="20" t="s">
        <v>86</v>
      </c>
      <c r="B54" s="18" t="s">
        <v>128</v>
      </c>
      <c r="C54" s="48"/>
      <c r="D54" s="48"/>
      <c r="E54" s="48"/>
      <c r="F54" s="7" t="s">
        <v>253</v>
      </c>
      <c r="G54" s="48"/>
      <c r="H54" s="48">
        <f t="shared" si="7"/>
        <v>0</v>
      </c>
      <c r="I54" s="48"/>
      <c r="J54" s="48"/>
      <c r="K54" s="48"/>
    </row>
    <row r="55" spans="1:11" x14ac:dyDescent="0.25">
      <c r="A55" s="19" t="s">
        <v>198</v>
      </c>
      <c r="B55" s="11" t="s">
        <v>223</v>
      </c>
      <c r="C55" s="1"/>
      <c r="D55" s="1"/>
      <c r="E55" s="29" t="s">
        <v>253</v>
      </c>
      <c r="F55" s="29" t="s">
        <v>253</v>
      </c>
      <c r="G55" s="46"/>
      <c r="H55" s="46">
        <f>D55-G55</f>
        <v>0</v>
      </c>
      <c r="I55" s="1"/>
      <c r="J55" s="1"/>
      <c r="K55" s="1"/>
    </row>
    <row r="56" spans="1:11" x14ac:dyDescent="0.25">
      <c r="A56" s="15" t="s">
        <v>85</v>
      </c>
      <c r="B56" s="11" t="s">
        <v>129</v>
      </c>
      <c r="C56" s="1"/>
      <c r="D56" s="1"/>
      <c r="E56" s="29" t="s">
        <v>253</v>
      </c>
      <c r="F56" s="29" t="s">
        <v>253</v>
      </c>
      <c r="G56" s="29" t="s">
        <v>253</v>
      </c>
      <c r="H56" s="46">
        <f>D56</f>
        <v>0</v>
      </c>
      <c r="I56" s="1"/>
      <c r="J56" s="1"/>
      <c r="K56" s="1"/>
    </row>
    <row r="57" spans="1:11" ht="15" customHeight="1" x14ac:dyDescent="0.25">
      <c r="A57" s="21" t="s">
        <v>60</v>
      </c>
      <c r="B57" s="11" t="s">
        <v>130</v>
      </c>
      <c r="C57" s="1"/>
      <c r="D57" s="1"/>
      <c r="E57" s="46"/>
      <c r="F57" s="29" t="s">
        <v>253</v>
      </c>
      <c r="G57" s="46"/>
      <c r="H57" s="46">
        <f t="shared" ref="H57:H58" si="8">D57-E57-G57</f>
        <v>0</v>
      </c>
      <c r="I57" s="1"/>
      <c r="J57" s="1"/>
      <c r="K57" s="1"/>
    </row>
    <row r="58" spans="1:11" x14ac:dyDescent="0.25">
      <c r="A58" s="16" t="s">
        <v>4</v>
      </c>
      <c r="B58" s="11" t="s">
        <v>131</v>
      </c>
      <c r="C58" s="1"/>
      <c r="D58" s="1"/>
      <c r="E58" s="46"/>
      <c r="F58" s="29" t="s">
        <v>253</v>
      </c>
      <c r="G58" s="46"/>
      <c r="H58" s="46">
        <f t="shared" si="8"/>
        <v>0</v>
      </c>
      <c r="I58" s="1"/>
      <c r="J58" s="1"/>
      <c r="K58" s="1"/>
    </row>
    <row r="59" spans="1:11" ht="18" customHeight="1" x14ac:dyDescent="0.25">
      <c r="A59" s="16" t="s">
        <v>5</v>
      </c>
      <c r="B59" s="11" t="s">
        <v>132</v>
      </c>
      <c r="C59" s="1"/>
      <c r="D59" s="1"/>
      <c r="E59" s="46"/>
      <c r="F59" s="29" t="s">
        <v>253</v>
      </c>
      <c r="G59" s="29" t="s">
        <v>253</v>
      </c>
      <c r="H59" s="46">
        <f>D59-E59</f>
        <v>0</v>
      </c>
      <c r="I59" s="1"/>
      <c r="J59" s="1"/>
      <c r="K59" s="1"/>
    </row>
    <row r="60" spans="1:11" ht="30" x14ac:dyDescent="0.25">
      <c r="A60" s="15" t="s">
        <v>61</v>
      </c>
      <c r="B60" s="11" t="s">
        <v>133</v>
      </c>
      <c r="C60" s="1"/>
      <c r="D60" s="1"/>
      <c r="E60" s="46"/>
      <c r="F60" s="29" t="s">
        <v>253</v>
      </c>
      <c r="G60" s="46"/>
      <c r="H60" s="46">
        <f>D60-E60-G60</f>
        <v>0</v>
      </c>
      <c r="I60" s="1"/>
      <c r="J60" s="1"/>
      <c r="K60" s="1"/>
    </row>
    <row r="61" spans="1:11" x14ac:dyDescent="0.25">
      <c r="A61" s="16" t="s">
        <v>6</v>
      </c>
      <c r="B61" s="11" t="s">
        <v>134</v>
      </c>
      <c r="C61" s="1"/>
      <c r="D61" s="1"/>
      <c r="E61" s="46"/>
      <c r="F61" s="29" t="s">
        <v>253</v>
      </c>
      <c r="G61" s="29" t="s">
        <v>253</v>
      </c>
      <c r="H61" s="46">
        <f t="shared" ref="H61:H109" si="9">D61-E61</f>
        <v>0</v>
      </c>
      <c r="I61" s="1"/>
      <c r="J61" s="1"/>
      <c r="K61" s="1"/>
    </row>
    <row r="62" spans="1:11" x14ac:dyDescent="0.25">
      <c r="A62" s="15" t="s">
        <v>7</v>
      </c>
      <c r="B62" s="11" t="s">
        <v>135</v>
      </c>
      <c r="C62" s="1"/>
      <c r="D62" s="1"/>
      <c r="E62" s="46"/>
      <c r="F62" s="29" t="s">
        <v>253</v>
      </c>
      <c r="G62" s="29" t="s">
        <v>253</v>
      </c>
      <c r="H62" s="46">
        <f t="shared" si="9"/>
        <v>0</v>
      </c>
      <c r="I62" s="1"/>
      <c r="J62" s="1"/>
      <c r="K62" s="1"/>
    </row>
    <row r="63" spans="1:11" x14ac:dyDescent="0.25">
      <c r="A63" s="15" t="s">
        <v>8</v>
      </c>
      <c r="B63" s="11" t="s">
        <v>136</v>
      </c>
      <c r="C63" s="1"/>
      <c r="D63" s="1"/>
      <c r="E63" s="46"/>
      <c r="F63" s="29" t="s">
        <v>253</v>
      </c>
      <c r="G63" s="29" t="s">
        <v>253</v>
      </c>
      <c r="H63" s="46">
        <f t="shared" si="9"/>
        <v>0</v>
      </c>
      <c r="I63" s="1"/>
      <c r="J63" s="1"/>
      <c r="K63" s="1"/>
    </row>
    <row r="64" spans="1:11" x14ac:dyDescent="0.25">
      <c r="A64" s="16" t="s">
        <v>9</v>
      </c>
      <c r="B64" s="11" t="s">
        <v>137</v>
      </c>
      <c r="C64" s="1"/>
      <c r="D64" s="1"/>
      <c r="E64" s="46"/>
      <c r="F64" s="29" t="s">
        <v>253</v>
      </c>
      <c r="G64" s="29" t="s">
        <v>253</v>
      </c>
      <c r="H64" s="46">
        <f t="shared" si="9"/>
        <v>0</v>
      </c>
      <c r="I64" s="1"/>
      <c r="J64" s="1"/>
      <c r="K64" s="1"/>
    </row>
    <row r="65" spans="1:11" x14ac:dyDescent="0.25">
      <c r="A65" s="15" t="s">
        <v>10</v>
      </c>
      <c r="B65" s="11" t="s">
        <v>138</v>
      </c>
      <c r="C65" s="1"/>
      <c r="D65" s="1"/>
      <c r="E65" s="46"/>
      <c r="F65" s="29" t="s">
        <v>253</v>
      </c>
      <c r="G65" s="29" t="s">
        <v>253</v>
      </c>
      <c r="H65" s="46">
        <f t="shared" si="9"/>
        <v>0</v>
      </c>
      <c r="I65" s="1"/>
      <c r="J65" s="1"/>
      <c r="K65" s="1"/>
    </row>
    <row r="66" spans="1:11" x14ac:dyDescent="0.25">
      <c r="A66" s="16" t="s">
        <v>53</v>
      </c>
      <c r="B66" s="11" t="s">
        <v>139</v>
      </c>
      <c r="C66" s="1"/>
      <c r="D66" s="1"/>
      <c r="E66" s="46"/>
      <c r="F66" s="29" t="s">
        <v>253</v>
      </c>
      <c r="G66" s="29" t="s">
        <v>253</v>
      </c>
      <c r="H66" s="46">
        <f t="shared" si="9"/>
        <v>0</v>
      </c>
      <c r="I66" s="1"/>
      <c r="J66" s="1"/>
      <c r="K66" s="1"/>
    </row>
    <row r="67" spans="1:11" x14ac:dyDescent="0.25">
      <c r="A67" s="16" t="s">
        <v>12</v>
      </c>
      <c r="B67" s="11" t="s">
        <v>140</v>
      </c>
      <c r="C67" s="1"/>
      <c r="D67" s="1"/>
      <c r="E67" s="46"/>
      <c r="F67" s="29" t="s">
        <v>253</v>
      </c>
      <c r="G67" s="29" t="s">
        <v>253</v>
      </c>
      <c r="H67" s="46">
        <f t="shared" si="9"/>
        <v>0</v>
      </c>
      <c r="I67" s="1"/>
      <c r="J67" s="1"/>
      <c r="K67" s="1"/>
    </row>
    <row r="68" spans="1:11" x14ac:dyDescent="0.25">
      <c r="A68" s="16" t="s">
        <v>13</v>
      </c>
      <c r="B68" s="11" t="s">
        <v>141</v>
      </c>
      <c r="C68" s="1"/>
      <c r="D68" s="1"/>
      <c r="E68" s="46"/>
      <c r="F68" s="29" t="s">
        <v>253</v>
      </c>
      <c r="G68" s="29" t="s">
        <v>253</v>
      </c>
      <c r="H68" s="46">
        <f t="shared" si="9"/>
        <v>0</v>
      </c>
      <c r="I68" s="1"/>
      <c r="J68" s="1"/>
      <c r="K68" s="1"/>
    </row>
    <row r="69" spans="1:11" x14ac:dyDescent="0.25">
      <c r="A69" s="16" t="s">
        <v>14</v>
      </c>
      <c r="B69" s="11" t="s">
        <v>142</v>
      </c>
      <c r="C69" s="1"/>
      <c r="D69" s="1"/>
      <c r="E69" s="46"/>
      <c r="F69" s="29" t="s">
        <v>253</v>
      </c>
      <c r="G69" s="29" t="s">
        <v>253</v>
      </c>
      <c r="H69" s="46">
        <f t="shared" si="9"/>
        <v>0</v>
      </c>
      <c r="I69" s="1"/>
      <c r="J69" s="1"/>
      <c r="K69" s="1"/>
    </row>
    <row r="70" spans="1:11" x14ac:dyDescent="0.25">
      <c r="A70" s="16" t="s">
        <v>15</v>
      </c>
      <c r="B70" s="11" t="s">
        <v>143</v>
      </c>
      <c r="C70" s="1"/>
      <c r="D70" s="1"/>
      <c r="E70" s="46"/>
      <c r="F70" s="29" t="s">
        <v>253</v>
      </c>
      <c r="G70" s="29" t="s">
        <v>253</v>
      </c>
      <c r="H70" s="46">
        <f t="shared" si="9"/>
        <v>0</v>
      </c>
      <c r="I70" s="1"/>
      <c r="J70" s="1"/>
      <c r="K70" s="1"/>
    </row>
    <row r="71" spans="1:11" x14ac:dyDescent="0.25">
      <c r="A71" s="16" t="s">
        <v>16</v>
      </c>
      <c r="B71" s="11" t="s">
        <v>144</v>
      </c>
      <c r="C71" s="1"/>
      <c r="D71" s="1"/>
      <c r="E71" s="46"/>
      <c r="F71" s="29" t="s">
        <v>253</v>
      </c>
      <c r="G71" s="29" t="s">
        <v>253</v>
      </c>
      <c r="H71" s="46">
        <f t="shared" si="9"/>
        <v>0</v>
      </c>
      <c r="I71" s="1"/>
      <c r="J71" s="1"/>
      <c r="K71" s="1"/>
    </row>
    <row r="72" spans="1:11" x14ac:dyDescent="0.25">
      <c r="A72" s="16" t="s">
        <v>17</v>
      </c>
      <c r="B72" s="11" t="s">
        <v>145</v>
      </c>
      <c r="C72" s="1"/>
      <c r="D72" s="1"/>
      <c r="E72" s="46"/>
      <c r="F72" s="29" t="s">
        <v>253</v>
      </c>
      <c r="G72" s="29" t="s">
        <v>253</v>
      </c>
      <c r="H72" s="46">
        <f t="shared" si="9"/>
        <v>0</v>
      </c>
      <c r="I72" s="1"/>
      <c r="J72" s="1"/>
      <c r="K72" s="1"/>
    </row>
    <row r="73" spans="1:11" x14ac:dyDescent="0.25">
      <c r="A73" s="16" t="s">
        <v>18</v>
      </c>
      <c r="B73" s="11" t="s">
        <v>146</v>
      </c>
      <c r="C73" s="1"/>
      <c r="D73" s="1"/>
      <c r="E73" s="46"/>
      <c r="F73" s="29" t="s">
        <v>253</v>
      </c>
      <c r="G73" s="29" t="s">
        <v>253</v>
      </c>
      <c r="H73" s="46">
        <f t="shared" si="9"/>
        <v>0</v>
      </c>
      <c r="I73" s="1"/>
      <c r="J73" s="1"/>
      <c r="K73" s="1"/>
    </row>
    <row r="74" spans="1:11" x14ac:dyDescent="0.25">
      <c r="A74" s="16" t="s">
        <v>19</v>
      </c>
      <c r="B74" s="11" t="s">
        <v>147</v>
      </c>
      <c r="C74" s="1"/>
      <c r="D74" s="1"/>
      <c r="E74" s="46"/>
      <c r="F74" s="29" t="s">
        <v>253</v>
      </c>
      <c r="G74" s="29" t="s">
        <v>253</v>
      </c>
      <c r="H74" s="46">
        <f t="shared" si="9"/>
        <v>0</v>
      </c>
      <c r="I74" s="1"/>
      <c r="J74" s="1"/>
      <c r="K74" s="1"/>
    </row>
    <row r="75" spans="1:11" x14ac:dyDescent="0.25">
      <c r="A75" s="21" t="s">
        <v>62</v>
      </c>
      <c r="B75" s="11" t="s">
        <v>148</v>
      </c>
      <c r="C75" s="1"/>
      <c r="D75" s="1"/>
      <c r="E75" s="46"/>
      <c r="F75" s="29" t="s">
        <v>253</v>
      </c>
      <c r="G75" s="29" t="s">
        <v>253</v>
      </c>
      <c r="H75" s="46">
        <f t="shared" si="9"/>
        <v>0</v>
      </c>
      <c r="I75" s="1"/>
      <c r="J75" s="1"/>
      <c r="K75" s="1"/>
    </row>
    <row r="76" spans="1:11" x14ac:dyDescent="0.25">
      <c r="A76" s="21" t="s">
        <v>63</v>
      </c>
      <c r="B76" s="11" t="s">
        <v>149</v>
      </c>
      <c r="C76" s="1"/>
      <c r="D76" s="1"/>
      <c r="E76" s="46"/>
      <c r="F76" s="29" t="s">
        <v>253</v>
      </c>
      <c r="G76" s="29" t="s">
        <v>253</v>
      </c>
      <c r="H76" s="46">
        <f t="shared" si="9"/>
        <v>0</v>
      </c>
      <c r="I76" s="1"/>
      <c r="J76" s="1"/>
      <c r="K76" s="1"/>
    </row>
    <row r="77" spans="1:11" x14ac:dyDescent="0.25">
      <c r="A77" s="21" t="s">
        <v>22</v>
      </c>
      <c r="B77" s="11" t="s">
        <v>150</v>
      </c>
      <c r="C77" s="1"/>
      <c r="D77" s="1"/>
      <c r="E77" s="46"/>
      <c r="F77" s="29" t="s">
        <v>253</v>
      </c>
      <c r="G77" s="29" t="s">
        <v>253</v>
      </c>
      <c r="H77" s="46">
        <f t="shared" si="9"/>
        <v>0</v>
      </c>
      <c r="I77" s="1"/>
      <c r="J77" s="1"/>
      <c r="K77" s="1"/>
    </row>
    <row r="78" spans="1:11" x14ac:dyDescent="0.25">
      <c r="A78" s="21" t="s">
        <v>23</v>
      </c>
      <c r="B78" s="11" t="s">
        <v>151</v>
      </c>
      <c r="C78" s="1"/>
      <c r="D78" s="1"/>
      <c r="E78" s="46"/>
      <c r="F78" s="29" t="s">
        <v>253</v>
      </c>
      <c r="G78" s="29" t="s">
        <v>253</v>
      </c>
      <c r="H78" s="46">
        <f t="shared" si="9"/>
        <v>0</v>
      </c>
      <c r="I78" s="1"/>
      <c r="J78" s="1"/>
      <c r="K78" s="1"/>
    </row>
    <row r="79" spans="1:11" x14ac:dyDescent="0.25">
      <c r="A79" s="21" t="s">
        <v>24</v>
      </c>
      <c r="B79" s="11" t="s">
        <v>152</v>
      </c>
      <c r="C79" s="1"/>
      <c r="D79" s="1"/>
      <c r="E79" s="46"/>
      <c r="F79" s="29" t="s">
        <v>253</v>
      </c>
      <c r="G79" s="29" t="s">
        <v>253</v>
      </c>
      <c r="H79" s="46">
        <f t="shared" si="9"/>
        <v>0</v>
      </c>
      <c r="I79" s="1"/>
      <c r="J79" s="1"/>
      <c r="K79" s="1"/>
    </row>
    <row r="80" spans="1:11" ht="30" x14ac:dyDescent="0.25">
      <c r="A80" s="21" t="s">
        <v>37</v>
      </c>
      <c r="B80" s="11" t="s">
        <v>153</v>
      </c>
      <c r="C80" s="1"/>
      <c r="D80" s="1"/>
      <c r="E80" s="46"/>
      <c r="F80" s="29" t="s">
        <v>253</v>
      </c>
      <c r="G80" s="29" t="s">
        <v>253</v>
      </c>
      <c r="H80" s="46">
        <f t="shared" si="9"/>
        <v>0</v>
      </c>
      <c r="I80" s="1"/>
      <c r="J80" s="1"/>
      <c r="K80" s="1"/>
    </row>
    <row r="81" spans="1:11" x14ac:dyDescent="0.25">
      <c r="A81" s="21" t="s">
        <v>64</v>
      </c>
      <c r="B81" s="11" t="s">
        <v>154</v>
      </c>
      <c r="C81" s="1"/>
      <c r="D81" s="1"/>
      <c r="E81" s="46"/>
      <c r="F81" s="29" t="s">
        <v>253</v>
      </c>
      <c r="G81" s="29" t="s">
        <v>253</v>
      </c>
      <c r="H81" s="46">
        <f t="shared" si="9"/>
        <v>0</v>
      </c>
      <c r="I81" s="1"/>
      <c r="J81" s="1"/>
      <c r="K81" s="1"/>
    </row>
    <row r="82" spans="1:11" x14ac:dyDescent="0.25">
      <c r="A82" s="21" t="s">
        <v>25</v>
      </c>
      <c r="B82" s="11" t="s">
        <v>206</v>
      </c>
      <c r="C82" s="1"/>
      <c r="D82" s="1"/>
      <c r="E82" s="46"/>
      <c r="F82" s="29" t="s">
        <v>253</v>
      </c>
      <c r="G82" s="29" t="s">
        <v>253</v>
      </c>
      <c r="H82" s="46">
        <f t="shared" si="9"/>
        <v>0</v>
      </c>
      <c r="I82" s="1"/>
      <c r="J82" s="1"/>
      <c r="K82" s="1"/>
    </row>
    <row r="83" spans="1:11" x14ac:dyDescent="0.25">
      <c r="A83" s="21" t="s">
        <v>26</v>
      </c>
      <c r="B83" s="11" t="s">
        <v>155</v>
      </c>
      <c r="C83" s="1"/>
      <c r="D83" s="1"/>
      <c r="E83" s="46"/>
      <c r="F83" s="29" t="s">
        <v>253</v>
      </c>
      <c r="G83" s="29" t="s">
        <v>253</v>
      </c>
      <c r="H83" s="46">
        <f t="shared" si="9"/>
        <v>0</v>
      </c>
      <c r="I83" s="1"/>
      <c r="J83" s="1"/>
      <c r="K83" s="1"/>
    </row>
    <row r="84" spans="1:11" x14ac:dyDescent="0.25">
      <c r="A84" s="21" t="s">
        <v>27</v>
      </c>
      <c r="B84" s="11" t="s">
        <v>156</v>
      </c>
      <c r="C84" s="1"/>
      <c r="D84" s="1"/>
      <c r="E84" s="46"/>
      <c r="F84" s="29" t="s">
        <v>253</v>
      </c>
      <c r="G84" s="29" t="s">
        <v>253</v>
      </c>
      <c r="H84" s="46">
        <f t="shared" si="9"/>
        <v>0</v>
      </c>
      <c r="I84" s="1"/>
      <c r="J84" s="1"/>
      <c r="K84" s="1"/>
    </row>
    <row r="85" spans="1:11" x14ac:dyDescent="0.25">
      <c r="A85" s="21" t="s">
        <v>28</v>
      </c>
      <c r="B85" s="11" t="s">
        <v>157</v>
      </c>
      <c r="C85" s="1"/>
      <c r="D85" s="1"/>
      <c r="E85" s="46"/>
      <c r="F85" s="29" t="s">
        <v>253</v>
      </c>
      <c r="G85" s="29" t="s">
        <v>253</v>
      </c>
      <c r="H85" s="46">
        <f t="shared" si="9"/>
        <v>0</v>
      </c>
      <c r="I85" s="1"/>
      <c r="J85" s="1"/>
      <c r="K85" s="1"/>
    </row>
    <row r="86" spans="1:11" x14ac:dyDescent="0.25">
      <c r="A86" s="21" t="s">
        <v>29</v>
      </c>
      <c r="B86" s="11" t="s">
        <v>158</v>
      </c>
      <c r="C86" s="1"/>
      <c r="D86" s="1"/>
      <c r="E86" s="46"/>
      <c r="F86" s="29" t="s">
        <v>253</v>
      </c>
      <c r="G86" s="29" t="s">
        <v>253</v>
      </c>
      <c r="H86" s="46">
        <f t="shared" si="9"/>
        <v>0</v>
      </c>
      <c r="I86" s="1"/>
      <c r="J86" s="1"/>
      <c r="K86" s="1"/>
    </row>
    <row r="87" spans="1:11" ht="29.25" x14ac:dyDescent="0.25">
      <c r="A87" s="22" t="s">
        <v>97</v>
      </c>
      <c r="B87" s="7" t="s">
        <v>159</v>
      </c>
      <c r="C87" s="48"/>
      <c r="D87" s="48"/>
      <c r="E87" s="48"/>
      <c r="F87" s="7" t="s">
        <v>253</v>
      </c>
      <c r="G87" s="7" t="s">
        <v>253</v>
      </c>
      <c r="H87" s="48">
        <f t="shared" si="9"/>
        <v>0</v>
      </c>
      <c r="I87" s="48"/>
      <c r="J87" s="48"/>
      <c r="K87" s="48"/>
    </row>
    <row r="88" spans="1:11" x14ac:dyDescent="0.25">
      <c r="A88" s="23" t="s">
        <v>199</v>
      </c>
      <c r="B88" s="11" t="s">
        <v>224</v>
      </c>
      <c r="C88" s="1"/>
      <c r="D88" s="1"/>
      <c r="E88" s="29"/>
      <c r="F88" s="29" t="s">
        <v>253</v>
      </c>
      <c r="G88" s="29" t="s">
        <v>253</v>
      </c>
      <c r="H88" s="46">
        <f>D88</f>
        <v>0</v>
      </c>
      <c r="I88" s="1"/>
      <c r="J88" s="1"/>
      <c r="K88" s="1"/>
    </row>
    <row r="89" spans="1:11" x14ac:dyDescent="0.25">
      <c r="A89" s="23" t="s">
        <v>30</v>
      </c>
      <c r="B89" s="11" t="s">
        <v>160</v>
      </c>
      <c r="C89" s="38"/>
      <c r="D89" s="1"/>
      <c r="E89" s="46"/>
      <c r="F89" s="29" t="s">
        <v>253</v>
      </c>
      <c r="G89" s="29" t="s">
        <v>253</v>
      </c>
      <c r="H89" s="46">
        <f t="shared" si="9"/>
        <v>0</v>
      </c>
      <c r="I89" s="1"/>
      <c r="J89" s="1"/>
      <c r="K89" s="1"/>
    </row>
    <row r="90" spans="1:11" ht="30" x14ac:dyDescent="0.25">
      <c r="A90" s="24" t="s">
        <v>93</v>
      </c>
      <c r="B90" s="11" t="s">
        <v>161</v>
      </c>
      <c r="C90" s="38"/>
      <c r="D90" s="1"/>
      <c r="E90" s="29" t="s">
        <v>253</v>
      </c>
      <c r="F90" s="29" t="s">
        <v>253</v>
      </c>
      <c r="G90" s="29" t="s">
        <v>253</v>
      </c>
      <c r="H90" s="46">
        <f>D90</f>
        <v>0</v>
      </c>
      <c r="I90" s="1"/>
      <c r="J90" s="1"/>
      <c r="K90" s="1"/>
    </row>
    <row r="91" spans="1:11" s="37" customFormat="1" x14ac:dyDescent="0.25">
      <c r="A91" s="25" t="s">
        <v>65</v>
      </c>
      <c r="B91" s="11" t="s">
        <v>162</v>
      </c>
      <c r="C91" s="39"/>
      <c r="D91" s="36"/>
      <c r="E91" s="46"/>
      <c r="F91" s="29" t="s">
        <v>253</v>
      </c>
      <c r="G91" s="29" t="s">
        <v>253</v>
      </c>
      <c r="H91" s="46">
        <f t="shared" si="9"/>
        <v>0</v>
      </c>
      <c r="I91" s="36"/>
      <c r="J91" s="36"/>
      <c r="K91" s="36"/>
    </row>
    <row r="92" spans="1:11" s="37" customFormat="1" x14ac:dyDescent="0.25">
      <c r="A92" s="25" t="s">
        <v>31</v>
      </c>
      <c r="B92" s="11" t="s">
        <v>163</v>
      </c>
      <c r="C92" s="36"/>
      <c r="D92" s="36"/>
      <c r="E92" s="46"/>
      <c r="F92" s="29" t="s">
        <v>253</v>
      </c>
      <c r="G92" s="29" t="s">
        <v>253</v>
      </c>
      <c r="H92" s="46">
        <f t="shared" si="9"/>
        <v>0</v>
      </c>
      <c r="I92" s="36"/>
      <c r="J92" s="36"/>
      <c r="K92" s="36"/>
    </row>
    <row r="93" spans="1:11" x14ac:dyDescent="0.25">
      <c r="A93" s="21" t="s">
        <v>66</v>
      </c>
      <c r="B93" s="11" t="s">
        <v>164</v>
      </c>
      <c r="C93" s="1"/>
      <c r="D93" s="1"/>
      <c r="E93" s="46"/>
      <c r="F93" s="29" t="s">
        <v>253</v>
      </c>
      <c r="G93" s="46"/>
      <c r="H93" s="46">
        <f t="shared" si="9"/>
        <v>0</v>
      </c>
      <c r="I93" s="1"/>
      <c r="J93" s="1"/>
      <c r="K93" s="1"/>
    </row>
    <row r="94" spans="1:11" x14ac:dyDescent="0.25">
      <c r="A94" s="21" t="s">
        <v>32</v>
      </c>
      <c r="B94" s="11" t="s">
        <v>165</v>
      </c>
      <c r="C94" s="1"/>
      <c r="D94" s="1"/>
      <c r="E94" s="46"/>
      <c r="F94" s="29" t="s">
        <v>253</v>
      </c>
      <c r="G94" s="29" t="s">
        <v>253</v>
      </c>
      <c r="H94" s="46">
        <f t="shared" si="9"/>
        <v>0</v>
      </c>
      <c r="I94" s="1"/>
      <c r="J94" s="1"/>
      <c r="K94" s="1"/>
    </row>
    <row r="95" spans="1:11" ht="30" x14ac:dyDescent="0.25">
      <c r="A95" s="21" t="s">
        <v>67</v>
      </c>
      <c r="B95" s="11" t="s">
        <v>166</v>
      </c>
      <c r="C95" s="1"/>
      <c r="D95" s="1"/>
      <c r="E95" s="46"/>
      <c r="F95" s="29" t="s">
        <v>253</v>
      </c>
      <c r="G95" s="29" t="s">
        <v>253</v>
      </c>
      <c r="H95" s="46">
        <f t="shared" si="9"/>
        <v>0</v>
      </c>
      <c r="I95" s="1"/>
      <c r="J95" s="1"/>
      <c r="K95" s="1"/>
    </row>
    <row r="96" spans="1:11" ht="30" x14ac:dyDescent="0.25">
      <c r="A96" s="21" t="s">
        <v>20</v>
      </c>
      <c r="B96" s="11" t="s">
        <v>167</v>
      </c>
      <c r="C96" s="1"/>
      <c r="D96" s="1"/>
      <c r="E96" s="46"/>
      <c r="F96" s="29" t="s">
        <v>253</v>
      </c>
      <c r="G96" s="29" t="s">
        <v>253</v>
      </c>
      <c r="H96" s="46">
        <f t="shared" si="9"/>
        <v>0</v>
      </c>
      <c r="I96" s="1"/>
      <c r="J96" s="1"/>
      <c r="K96" s="1"/>
    </row>
    <row r="97" spans="1:11" x14ac:dyDescent="0.25">
      <c r="A97" s="21" t="s">
        <v>21</v>
      </c>
      <c r="B97" s="11" t="s">
        <v>168</v>
      </c>
      <c r="C97" s="1"/>
      <c r="D97" s="1"/>
      <c r="E97" s="46"/>
      <c r="F97" s="29" t="s">
        <v>253</v>
      </c>
      <c r="G97" s="29" t="s">
        <v>253</v>
      </c>
      <c r="H97" s="46">
        <f t="shared" si="9"/>
        <v>0</v>
      </c>
      <c r="I97" s="1"/>
      <c r="J97" s="1"/>
      <c r="K97" s="1"/>
    </row>
    <row r="98" spans="1:11" x14ac:dyDescent="0.25">
      <c r="A98" s="21" t="s">
        <v>68</v>
      </c>
      <c r="B98" s="11" t="s">
        <v>169</v>
      </c>
      <c r="C98" s="1"/>
      <c r="D98" s="1"/>
      <c r="E98" s="46"/>
      <c r="F98" s="29" t="s">
        <v>253</v>
      </c>
      <c r="G98" s="29" t="s">
        <v>253</v>
      </c>
      <c r="H98" s="46">
        <f t="shared" si="9"/>
        <v>0</v>
      </c>
      <c r="I98" s="1"/>
      <c r="J98" s="1"/>
      <c r="K98" s="1"/>
    </row>
    <row r="99" spans="1:11" ht="17.25" customHeight="1" x14ac:dyDescent="0.25">
      <c r="A99" s="21" t="s">
        <v>33</v>
      </c>
      <c r="B99" s="11" t="s">
        <v>170</v>
      </c>
      <c r="C99" s="1"/>
      <c r="D99" s="1"/>
      <c r="E99" s="46"/>
      <c r="F99" s="29" t="s">
        <v>253</v>
      </c>
      <c r="G99" s="29" t="s">
        <v>253</v>
      </c>
      <c r="H99" s="46">
        <f t="shared" si="9"/>
        <v>0</v>
      </c>
      <c r="I99" s="1"/>
      <c r="J99" s="1"/>
      <c r="K99" s="1"/>
    </row>
    <row r="100" spans="1:11" x14ac:dyDescent="0.25">
      <c r="A100" s="21" t="s">
        <v>69</v>
      </c>
      <c r="B100" s="11" t="s">
        <v>171</v>
      </c>
      <c r="C100" s="1"/>
      <c r="D100" s="1"/>
      <c r="E100" s="46"/>
      <c r="F100" s="29" t="s">
        <v>253</v>
      </c>
      <c r="G100" s="29" t="s">
        <v>253</v>
      </c>
      <c r="H100" s="46">
        <f t="shared" si="9"/>
        <v>0</v>
      </c>
      <c r="I100" s="1"/>
      <c r="J100" s="1"/>
      <c r="K100" s="1"/>
    </row>
    <row r="101" spans="1:11" x14ac:dyDescent="0.25">
      <c r="A101" s="21" t="s">
        <v>34</v>
      </c>
      <c r="B101" s="11" t="s">
        <v>172</v>
      </c>
      <c r="C101" s="1"/>
      <c r="D101" s="1"/>
      <c r="E101" s="46"/>
      <c r="F101" s="29" t="s">
        <v>253</v>
      </c>
      <c r="G101" s="29" t="s">
        <v>253</v>
      </c>
      <c r="H101" s="46">
        <f t="shared" si="9"/>
        <v>0</v>
      </c>
      <c r="I101" s="1"/>
      <c r="J101" s="1"/>
      <c r="K101" s="1"/>
    </row>
    <row r="102" spans="1:11" x14ac:dyDescent="0.25">
      <c r="A102" s="21" t="s">
        <v>35</v>
      </c>
      <c r="B102" s="11" t="s">
        <v>173</v>
      </c>
      <c r="C102" s="1"/>
      <c r="D102" s="1"/>
      <c r="E102" s="46"/>
      <c r="F102" s="29" t="s">
        <v>253</v>
      </c>
      <c r="G102" s="29" t="s">
        <v>253</v>
      </c>
      <c r="H102" s="46">
        <f t="shared" si="9"/>
        <v>0</v>
      </c>
      <c r="I102" s="1"/>
      <c r="J102" s="1"/>
      <c r="K102" s="1"/>
    </row>
    <row r="103" spans="1:11" x14ac:dyDescent="0.25">
      <c r="A103" s="21" t="s">
        <v>36</v>
      </c>
      <c r="B103" s="11" t="s">
        <v>174</v>
      </c>
      <c r="C103" s="1"/>
      <c r="D103" s="1"/>
      <c r="E103" s="46"/>
      <c r="F103" s="29" t="s">
        <v>253</v>
      </c>
      <c r="G103" s="29" t="s">
        <v>253</v>
      </c>
      <c r="H103" s="46">
        <f t="shared" si="9"/>
        <v>0</v>
      </c>
      <c r="I103" s="1"/>
      <c r="J103" s="1"/>
      <c r="K103" s="1"/>
    </row>
    <row r="104" spans="1:11" x14ac:dyDescent="0.25">
      <c r="A104" s="21" t="s">
        <v>38</v>
      </c>
      <c r="B104" s="11" t="s">
        <v>175</v>
      </c>
      <c r="C104" s="1"/>
      <c r="D104" s="1"/>
      <c r="E104" s="46"/>
      <c r="F104" s="29" t="s">
        <v>253</v>
      </c>
      <c r="G104" s="29" t="s">
        <v>253</v>
      </c>
      <c r="H104" s="46">
        <f t="shared" si="9"/>
        <v>0</v>
      </c>
      <c r="I104" s="1"/>
      <c r="J104" s="1"/>
      <c r="K104" s="1"/>
    </row>
    <row r="105" spans="1:11" ht="30" x14ac:dyDescent="0.25">
      <c r="A105" s="21" t="s">
        <v>39</v>
      </c>
      <c r="B105" s="11" t="s">
        <v>176</v>
      </c>
      <c r="C105" s="1"/>
      <c r="D105" s="1"/>
      <c r="E105" s="46"/>
      <c r="F105" s="29" t="s">
        <v>253</v>
      </c>
      <c r="G105" s="29" t="s">
        <v>253</v>
      </c>
      <c r="H105" s="46">
        <f t="shared" si="9"/>
        <v>0</v>
      </c>
      <c r="I105" s="1"/>
      <c r="J105" s="1"/>
      <c r="K105" s="1"/>
    </row>
    <row r="106" spans="1:11" x14ac:dyDescent="0.25">
      <c r="A106" s="21" t="s">
        <v>11</v>
      </c>
      <c r="B106" s="11" t="s">
        <v>177</v>
      </c>
      <c r="C106" s="1"/>
      <c r="D106" s="1"/>
      <c r="E106" s="46"/>
      <c r="F106" s="29" t="s">
        <v>253</v>
      </c>
      <c r="G106" s="29" t="s">
        <v>253</v>
      </c>
      <c r="H106" s="46">
        <f t="shared" si="9"/>
        <v>0</v>
      </c>
      <c r="I106" s="1"/>
      <c r="J106" s="1"/>
      <c r="K106" s="1"/>
    </row>
    <row r="107" spans="1:11" ht="18" customHeight="1" x14ac:dyDescent="0.25">
      <c r="A107" s="21" t="s">
        <v>40</v>
      </c>
      <c r="B107" s="11" t="s">
        <v>178</v>
      </c>
      <c r="C107" s="1"/>
      <c r="D107" s="1"/>
      <c r="E107" s="46"/>
      <c r="F107" s="29" t="s">
        <v>253</v>
      </c>
      <c r="G107" s="29" t="s">
        <v>253</v>
      </c>
      <c r="H107" s="46">
        <f t="shared" si="9"/>
        <v>0</v>
      </c>
      <c r="I107" s="1"/>
      <c r="J107" s="1"/>
      <c r="K107" s="1"/>
    </row>
    <row r="108" spans="1:11" x14ac:dyDescent="0.25">
      <c r="A108" s="21" t="s">
        <v>70</v>
      </c>
      <c r="B108" s="11" t="s">
        <v>179</v>
      </c>
      <c r="C108" s="1"/>
      <c r="D108" s="1"/>
      <c r="E108" s="46"/>
      <c r="F108" s="29" t="s">
        <v>253</v>
      </c>
      <c r="G108" s="29" t="s">
        <v>253</v>
      </c>
      <c r="H108" s="46">
        <f t="shared" si="9"/>
        <v>0</v>
      </c>
      <c r="I108" s="1"/>
      <c r="J108" s="1"/>
      <c r="K108" s="1"/>
    </row>
    <row r="109" spans="1:11" x14ac:dyDescent="0.25">
      <c r="A109" s="21" t="s">
        <v>71</v>
      </c>
      <c r="B109" s="11" t="s">
        <v>180</v>
      </c>
      <c r="C109" s="1"/>
      <c r="D109" s="1"/>
      <c r="E109" s="46"/>
      <c r="F109" s="29" t="s">
        <v>253</v>
      </c>
      <c r="G109" s="29" t="s">
        <v>253</v>
      </c>
      <c r="H109" s="46">
        <f t="shared" si="9"/>
        <v>0</v>
      </c>
      <c r="I109" s="1"/>
      <c r="J109" s="1"/>
      <c r="K109" s="1"/>
    </row>
    <row r="110" spans="1:11" ht="18" customHeight="1" x14ac:dyDescent="0.25">
      <c r="A110" s="58" t="s">
        <v>246</v>
      </c>
      <c r="B110" s="59"/>
      <c r="C110" s="1"/>
      <c r="D110" s="1"/>
      <c r="E110" s="46"/>
      <c r="F110" s="46"/>
      <c r="G110" s="46"/>
      <c r="H110" s="46">
        <f t="shared" ref="H110:H135" si="10">D110-E110-F110-G110</f>
        <v>0</v>
      </c>
      <c r="I110" s="1"/>
      <c r="J110" s="1"/>
      <c r="K110" s="1"/>
    </row>
    <row r="111" spans="1:11" ht="18" customHeight="1" x14ac:dyDescent="0.25">
      <c r="A111" s="5" t="s">
        <v>219</v>
      </c>
      <c r="B111" s="45">
        <v>86</v>
      </c>
      <c r="C111" s="1"/>
      <c r="D111" s="1"/>
      <c r="E111" s="29"/>
      <c r="F111" s="46"/>
      <c r="G111" s="29" t="s">
        <v>253</v>
      </c>
      <c r="H111" s="46">
        <f>D111-F111</f>
        <v>0</v>
      </c>
      <c r="I111" s="1"/>
      <c r="J111" s="1"/>
      <c r="K111" s="1"/>
    </row>
    <row r="112" spans="1:11" ht="30" x14ac:dyDescent="0.25">
      <c r="A112" s="6" t="s">
        <v>225</v>
      </c>
      <c r="B112" s="18" t="s">
        <v>181</v>
      </c>
      <c r="C112" s="48"/>
      <c r="D112" s="48"/>
      <c r="E112" s="48"/>
      <c r="F112" s="48"/>
      <c r="G112" s="48"/>
      <c r="H112" s="48">
        <f t="shared" si="10"/>
        <v>0</v>
      </c>
      <c r="I112" s="48"/>
      <c r="J112" s="48"/>
      <c r="K112" s="48"/>
    </row>
    <row r="113" spans="1:31" ht="30" x14ac:dyDescent="0.25">
      <c r="A113" s="16" t="s">
        <v>233</v>
      </c>
      <c r="B113" s="17" t="s">
        <v>210</v>
      </c>
      <c r="C113" s="1"/>
      <c r="D113" s="1"/>
      <c r="E113" s="46"/>
      <c r="F113" s="46"/>
      <c r="G113" s="29" t="s">
        <v>253</v>
      </c>
      <c r="H113" s="46">
        <f>D113-E113-F113</f>
        <v>0</v>
      </c>
      <c r="I113" s="1"/>
      <c r="J113" s="1"/>
      <c r="K113" s="1"/>
    </row>
    <row r="114" spans="1:31" x14ac:dyDescent="0.25">
      <c r="A114" s="19" t="s">
        <v>89</v>
      </c>
      <c r="B114" s="17" t="s">
        <v>229</v>
      </c>
      <c r="C114" s="1"/>
      <c r="D114" s="1"/>
      <c r="E114" s="46"/>
      <c r="F114" s="46"/>
      <c r="G114" s="29" t="s">
        <v>253</v>
      </c>
      <c r="H114" s="46">
        <f>D114-E114-F114</f>
        <v>0</v>
      </c>
      <c r="I114" s="1"/>
      <c r="J114" s="1"/>
      <c r="K114" s="1"/>
    </row>
    <row r="115" spans="1:31" x14ac:dyDescent="0.25">
      <c r="A115" s="19" t="s">
        <v>90</v>
      </c>
      <c r="B115" s="17" t="s">
        <v>226</v>
      </c>
      <c r="C115" s="1"/>
      <c r="D115" s="1"/>
      <c r="E115" s="29" t="s">
        <v>253</v>
      </c>
      <c r="F115" s="29" t="s">
        <v>253</v>
      </c>
      <c r="G115" s="29" t="s">
        <v>253</v>
      </c>
      <c r="H115" s="46">
        <f>D115</f>
        <v>0</v>
      </c>
      <c r="I115" s="1"/>
      <c r="J115" s="1"/>
      <c r="K115" s="1"/>
    </row>
    <row r="116" spans="1:31" ht="46.5" x14ac:dyDescent="0.25">
      <c r="A116" s="16" t="s">
        <v>94</v>
      </c>
      <c r="B116" s="17" t="s">
        <v>227</v>
      </c>
      <c r="C116" s="1"/>
      <c r="D116" s="1"/>
      <c r="E116" s="29" t="s">
        <v>253</v>
      </c>
      <c r="F116" s="46"/>
      <c r="G116" s="46"/>
      <c r="H116" s="46">
        <f>D116-F116-G116</f>
        <v>0</v>
      </c>
      <c r="I116" s="1"/>
      <c r="J116" s="1"/>
      <c r="K116" s="1"/>
    </row>
    <row r="117" spans="1:31" ht="30" x14ac:dyDescent="0.25">
      <c r="A117" s="19" t="s">
        <v>201</v>
      </c>
      <c r="B117" s="17" t="s">
        <v>228</v>
      </c>
      <c r="C117" s="1"/>
      <c r="D117" s="1"/>
      <c r="E117" s="29" t="s">
        <v>253</v>
      </c>
      <c r="F117" s="29" t="s">
        <v>253</v>
      </c>
      <c r="G117" s="29" t="s">
        <v>253</v>
      </c>
      <c r="H117" s="46">
        <f>D117</f>
        <v>0</v>
      </c>
      <c r="I117" s="1"/>
      <c r="J117" s="1"/>
      <c r="K117" s="1"/>
    </row>
    <row r="118" spans="1:31" ht="15.75" x14ac:dyDescent="0.25">
      <c r="A118" s="15" t="s">
        <v>92</v>
      </c>
      <c r="B118" s="17" t="s">
        <v>230</v>
      </c>
      <c r="C118" s="1"/>
      <c r="D118" s="1"/>
      <c r="E118" s="29" t="s">
        <v>253</v>
      </c>
      <c r="F118" s="46"/>
      <c r="G118" s="29" t="s">
        <v>253</v>
      </c>
      <c r="H118" s="46">
        <f>D118-F118</f>
        <v>0</v>
      </c>
      <c r="I118" s="1"/>
      <c r="J118" s="1"/>
      <c r="K118" s="1"/>
    </row>
    <row r="119" spans="1:31" x14ac:dyDescent="0.25">
      <c r="A119" s="15" t="s">
        <v>91</v>
      </c>
      <c r="B119" s="17" t="s">
        <v>231</v>
      </c>
      <c r="C119" s="1"/>
      <c r="D119" s="1"/>
      <c r="E119" s="29" t="s">
        <v>253</v>
      </c>
      <c r="F119" s="46"/>
      <c r="G119" s="29" t="s">
        <v>253</v>
      </c>
      <c r="H119" s="46">
        <f>D119-F119</f>
        <v>0</v>
      </c>
      <c r="I119" s="1"/>
      <c r="J119" s="1"/>
      <c r="K119" s="1"/>
    </row>
    <row r="120" spans="1:31" ht="30" x14ac:dyDescent="0.25">
      <c r="A120" s="26" t="s">
        <v>190</v>
      </c>
      <c r="B120" s="18" t="s">
        <v>182</v>
      </c>
      <c r="C120" s="48"/>
      <c r="D120" s="48"/>
      <c r="E120" s="48"/>
      <c r="F120" s="48"/>
      <c r="G120" s="48"/>
      <c r="H120" s="48">
        <f t="shared" si="10"/>
        <v>0</v>
      </c>
      <c r="I120" s="48"/>
      <c r="J120" s="48"/>
      <c r="K120" s="48"/>
    </row>
    <row r="121" spans="1:31" x14ac:dyDescent="0.25">
      <c r="A121" s="19" t="s">
        <v>200</v>
      </c>
      <c r="B121" s="11" t="s">
        <v>232</v>
      </c>
      <c r="C121" s="1"/>
      <c r="D121" s="1"/>
      <c r="E121" s="29" t="s">
        <v>253</v>
      </c>
      <c r="F121" s="29" t="s">
        <v>253</v>
      </c>
      <c r="G121" s="29" t="s">
        <v>253</v>
      </c>
      <c r="H121" s="46">
        <f>D121</f>
        <v>0</v>
      </c>
      <c r="I121" s="1"/>
      <c r="J121" s="1"/>
      <c r="K121" s="1"/>
    </row>
    <row r="122" spans="1:31" ht="45.75" customHeight="1" x14ac:dyDescent="0.25">
      <c r="A122" s="58" t="s">
        <v>87</v>
      </c>
      <c r="B122" s="59"/>
      <c r="C122" s="1"/>
      <c r="D122" s="1"/>
      <c r="E122" s="46"/>
      <c r="F122" s="29"/>
      <c r="G122" s="46"/>
      <c r="H122" s="46">
        <f t="shared" si="10"/>
        <v>0</v>
      </c>
      <c r="I122" s="1"/>
      <c r="J122" s="1"/>
      <c r="K122" s="1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2"/>
      <c r="AA122" s="42"/>
      <c r="AB122" s="42"/>
      <c r="AC122" s="42"/>
      <c r="AD122" s="42"/>
      <c r="AE122" s="42"/>
    </row>
    <row r="123" spans="1:31" x14ac:dyDescent="0.25">
      <c r="A123" s="27" t="s">
        <v>48</v>
      </c>
      <c r="B123" s="35" t="s">
        <v>183</v>
      </c>
      <c r="C123" s="1"/>
      <c r="D123" s="1"/>
      <c r="E123" s="29" t="s">
        <v>253</v>
      </c>
      <c r="F123" s="29" t="s">
        <v>253</v>
      </c>
      <c r="G123" s="29" t="s">
        <v>253</v>
      </c>
      <c r="H123" s="46">
        <f t="shared" ref="H123:H134" si="11">D123</f>
        <v>0</v>
      </c>
      <c r="I123" s="1"/>
      <c r="J123" s="1"/>
      <c r="K123" s="1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2"/>
      <c r="AA123" s="42"/>
      <c r="AB123" s="42"/>
      <c r="AC123" s="42"/>
      <c r="AD123" s="42"/>
      <c r="AE123" s="42"/>
    </row>
    <row r="124" spans="1:31" x14ac:dyDescent="0.25">
      <c r="A124" s="28" t="s">
        <v>43</v>
      </c>
      <c r="B124" s="35" t="s">
        <v>184</v>
      </c>
      <c r="C124" s="1"/>
      <c r="D124" s="1"/>
      <c r="E124" s="29" t="s">
        <v>253</v>
      </c>
      <c r="F124" s="29" t="s">
        <v>253</v>
      </c>
      <c r="G124" s="29" t="s">
        <v>253</v>
      </c>
      <c r="H124" s="46">
        <f t="shared" si="11"/>
        <v>0</v>
      </c>
      <c r="I124" s="1"/>
      <c r="J124" s="1"/>
      <c r="K124" s="1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2"/>
      <c r="AA124" s="42"/>
      <c r="AB124" s="42"/>
      <c r="AC124" s="42"/>
      <c r="AD124" s="42"/>
      <c r="AE124" s="42"/>
    </row>
    <row r="125" spans="1:31" ht="45" x14ac:dyDescent="0.25">
      <c r="A125" s="16" t="s">
        <v>54</v>
      </c>
      <c r="B125" s="35" t="s">
        <v>185</v>
      </c>
      <c r="C125" s="1"/>
      <c r="D125" s="1"/>
      <c r="E125" s="29" t="s">
        <v>253</v>
      </c>
      <c r="F125" s="29" t="s">
        <v>253</v>
      </c>
      <c r="G125" s="29" t="s">
        <v>253</v>
      </c>
      <c r="H125" s="46">
        <f t="shared" si="11"/>
        <v>0</v>
      </c>
      <c r="I125" s="1"/>
      <c r="J125" s="1"/>
      <c r="K125" s="1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2"/>
      <c r="AA125" s="42"/>
      <c r="AB125" s="42"/>
      <c r="AC125" s="42"/>
      <c r="AD125" s="42"/>
      <c r="AE125" s="42"/>
    </row>
    <row r="126" spans="1:31" x14ac:dyDescent="0.25">
      <c r="A126" s="28" t="s">
        <v>49</v>
      </c>
      <c r="B126" s="35" t="s">
        <v>186</v>
      </c>
      <c r="C126" s="1"/>
      <c r="D126" s="1"/>
      <c r="E126" s="29" t="s">
        <v>253</v>
      </c>
      <c r="F126" s="29" t="s">
        <v>253</v>
      </c>
      <c r="G126" s="29" t="s">
        <v>253</v>
      </c>
      <c r="H126" s="46">
        <f t="shared" si="11"/>
        <v>0</v>
      </c>
      <c r="I126" s="1"/>
      <c r="J126" s="1"/>
      <c r="K126" s="1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2"/>
      <c r="AA126" s="42"/>
      <c r="AB126" s="42"/>
      <c r="AC126" s="42"/>
      <c r="AD126" s="42"/>
      <c r="AE126" s="42"/>
    </row>
    <row r="127" spans="1:31" x14ac:dyDescent="0.25">
      <c r="A127" s="16" t="s">
        <v>50</v>
      </c>
      <c r="B127" s="35" t="s">
        <v>187</v>
      </c>
      <c r="C127" s="1"/>
      <c r="D127" s="1"/>
      <c r="E127" s="29" t="s">
        <v>253</v>
      </c>
      <c r="F127" s="29" t="s">
        <v>253</v>
      </c>
      <c r="G127" s="29" t="s">
        <v>253</v>
      </c>
      <c r="H127" s="46">
        <f t="shared" si="11"/>
        <v>0</v>
      </c>
      <c r="I127" s="1"/>
      <c r="J127" s="1"/>
      <c r="K127" s="1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2"/>
      <c r="AA127" s="42"/>
      <c r="AB127" s="42"/>
      <c r="AC127" s="42"/>
      <c r="AD127" s="42"/>
      <c r="AE127" s="42"/>
    </row>
    <row r="128" spans="1:31" x14ac:dyDescent="0.25">
      <c r="A128" s="16" t="s">
        <v>52</v>
      </c>
      <c r="B128" s="35" t="s">
        <v>188</v>
      </c>
      <c r="C128" s="1"/>
      <c r="D128" s="1"/>
      <c r="E128" s="29" t="s">
        <v>253</v>
      </c>
      <c r="F128" s="29" t="s">
        <v>253</v>
      </c>
      <c r="G128" s="29" t="s">
        <v>253</v>
      </c>
      <c r="H128" s="46">
        <f t="shared" si="11"/>
        <v>0</v>
      </c>
      <c r="I128" s="1"/>
      <c r="J128" s="1"/>
      <c r="K128" s="1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2"/>
      <c r="AA128" s="42"/>
      <c r="AB128" s="42"/>
      <c r="AC128" s="42"/>
      <c r="AD128" s="42"/>
      <c r="AE128" s="42"/>
    </row>
    <row r="129" spans="1:31" x14ac:dyDescent="0.25">
      <c r="A129" s="16" t="s">
        <v>51</v>
      </c>
      <c r="B129" s="35" t="s">
        <v>189</v>
      </c>
      <c r="C129" s="1"/>
      <c r="D129" s="1"/>
      <c r="E129" s="29" t="s">
        <v>253</v>
      </c>
      <c r="F129" s="29" t="s">
        <v>253</v>
      </c>
      <c r="G129" s="29" t="s">
        <v>253</v>
      </c>
      <c r="H129" s="46">
        <f t="shared" si="11"/>
        <v>0</v>
      </c>
      <c r="I129" s="1"/>
      <c r="J129" s="1"/>
      <c r="K129" s="1"/>
      <c r="M129" s="44"/>
      <c r="N129" s="44"/>
      <c r="O129" s="44"/>
      <c r="P129" s="44"/>
      <c r="Q129" s="44"/>
      <c r="R129" s="44"/>
      <c r="S129" s="44"/>
      <c r="T129" s="44"/>
      <c r="U129" s="44"/>
      <c r="V129" s="43"/>
      <c r="W129" s="43"/>
      <c r="X129" s="43"/>
      <c r="Y129" s="43"/>
      <c r="Z129" s="42"/>
      <c r="AA129" s="42"/>
      <c r="AB129" s="42"/>
      <c r="AC129" s="42"/>
      <c r="AD129" s="42"/>
      <c r="AE129" s="42"/>
    </row>
    <row r="130" spans="1:31" x14ac:dyDescent="0.25">
      <c r="A130" s="15" t="s">
        <v>45</v>
      </c>
      <c r="B130" s="35" t="s">
        <v>207</v>
      </c>
      <c r="C130" s="1"/>
      <c r="D130" s="1"/>
      <c r="E130" s="29" t="s">
        <v>253</v>
      </c>
      <c r="F130" s="29" t="s">
        <v>253</v>
      </c>
      <c r="G130" s="29" t="s">
        <v>253</v>
      </c>
      <c r="H130" s="46">
        <f t="shared" si="11"/>
        <v>0</v>
      </c>
      <c r="I130" s="1"/>
      <c r="J130" s="1"/>
      <c r="K130" s="1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2"/>
      <c r="AA130" s="42"/>
      <c r="AB130" s="42"/>
      <c r="AC130" s="42"/>
      <c r="AD130" s="42"/>
      <c r="AE130" s="42"/>
    </row>
    <row r="131" spans="1:31" x14ac:dyDescent="0.25">
      <c r="A131" s="15" t="s">
        <v>46</v>
      </c>
      <c r="B131" s="35" t="s">
        <v>211</v>
      </c>
      <c r="C131" s="1"/>
      <c r="D131" s="1"/>
      <c r="E131" s="29" t="s">
        <v>253</v>
      </c>
      <c r="F131" s="29" t="s">
        <v>253</v>
      </c>
      <c r="G131" s="29" t="s">
        <v>253</v>
      </c>
      <c r="H131" s="46">
        <f t="shared" si="11"/>
        <v>0</v>
      </c>
      <c r="I131" s="1"/>
      <c r="J131" s="1"/>
      <c r="K131" s="1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2"/>
      <c r="AA131" s="42"/>
      <c r="AB131" s="42"/>
      <c r="AC131" s="42"/>
      <c r="AD131" s="42"/>
      <c r="AE131" s="42"/>
    </row>
    <row r="132" spans="1:31" x14ac:dyDescent="0.25">
      <c r="A132" s="15" t="s">
        <v>47</v>
      </c>
      <c r="B132" s="35" t="s">
        <v>212</v>
      </c>
      <c r="C132" s="1"/>
      <c r="D132" s="1"/>
      <c r="E132" s="29" t="s">
        <v>253</v>
      </c>
      <c r="F132" s="29" t="s">
        <v>253</v>
      </c>
      <c r="G132" s="29" t="s">
        <v>253</v>
      </c>
      <c r="H132" s="46">
        <f t="shared" si="11"/>
        <v>0</v>
      </c>
      <c r="I132" s="1"/>
      <c r="J132" s="1"/>
      <c r="K132" s="1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1:31" x14ac:dyDescent="0.25">
      <c r="A133" s="16" t="s">
        <v>88</v>
      </c>
      <c r="B133" s="35" t="s">
        <v>213</v>
      </c>
      <c r="C133" s="1"/>
      <c r="D133" s="1"/>
      <c r="E133" s="29" t="s">
        <v>253</v>
      </c>
      <c r="F133" s="29" t="s">
        <v>253</v>
      </c>
      <c r="G133" s="29" t="s">
        <v>253</v>
      </c>
      <c r="H133" s="46">
        <f t="shared" si="11"/>
        <v>0</v>
      </c>
      <c r="I133" s="1"/>
      <c r="J133" s="1"/>
      <c r="K133" s="1"/>
    </row>
    <row r="134" spans="1:31" ht="30" x14ac:dyDescent="0.25">
      <c r="A134" s="15" t="s">
        <v>55</v>
      </c>
      <c r="B134" s="35" t="s">
        <v>214</v>
      </c>
      <c r="C134" s="1"/>
      <c r="D134" s="1"/>
      <c r="E134" s="29" t="s">
        <v>253</v>
      </c>
      <c r="F134" s="29" t="s">
        <v>253</v>
      </c>
      <c r="G134" s="29" t="s">
        <v>253</v>
      </c>
      <c r="H134" s="46">
        <f t="shared" si="11"/>
        <v>0</v>
      </c>
      <c r="I134" s="1"/>
      <c r="J134" s="1"/>
      <c r="K134" s="1"/>
    </row>
    <row r="135" spans="1:31" x14ac:dyDescent="0.25">
      <c r="A135" s="40" t="s">
        <v>245</v>
      </c>
      <c r="B135" s="35" t="s">
        <v>215</v>
      </c>
      <c r="C135" s="49">
        <f>SUM(C120,C112,C111,C109,C108,C107,C89:C106,C56:C87,C51:C54,C45:C49,C43,C41,C39,C38,C35,C34,C32,C31,C30,C29,C28,C25,C23,C22,C19,C17,C16,C15,C14,C13,C12,C10,C9,C134,C133,C132,C131,C130,C129,C128,C127,C126,C125,C124,C123)</f>
        <v>0</v>
      </c>
      <c r="D135" s="49">
        <f t="shared" ref="D135:K135" si="12">SUM(D120,D112,D111,D109,D108,D107,D89:D106,D56:D87,D51:D54,D45:D49,D43,D41,D39,D38,D35,D34,D32,D31,D30,D29,D28,D25,D23,D22,D19,D17,D16,D15,D14,D13,D12,D10,D9,D134,D133,D132,D131,D130,D129,D128,D127,D126,D125,D124,D123)</f>
        <v>0</v>
      </c>
      <c r="E135" s="49">
        <f>SUM(E120,E114,E113,E112,E111,E109,E108,E107,E89:E106,E56:E87,E51:E54,E45:E49,E43,E41,E39,E38,E35,E34,E32,E31,E30,E29,E28,E25,E23,E22,E19,E17,E16,E15,E14,E13,E12,E10,E9,E134,E133,E132,E131,E130,E129,E128,E127,E126,E125,E124,E123)</f>
        <v>0</v>
      </c>
      <c r="F135" s="49">
        <f t="shared" si="12"/>
        <v>0</v>
      </c>
      <c r="G135" s="49">
        <f t="shared" si="12"/>
        <v>0</v>
      </c>
      <c r="H135" s="46">
        <f t="shared" si="10"/>
        <v>0</v>
      </c>
      <c r="I135" s="49">
        <f t="shared" si="12"/>
        <v>0</v>
      </c>
      <c r="J135" s="49">
        <f t="shared" si="12"/>
        <v>0</v>
      </c>
      <c r="K135" s="49">
        <f t="shared" si="12"/>
        <v>0</v>
      </c>
    </row>
    <row r="138" spans="1:31" ht="18.75" x14ac:dyDescent="0.25">
      <c r="A138" s="2" t="s">
        <v>259</v>
      </c>
      <c r="B138" s="75" t="s">
        <v>252</v>
      </c>
      <c r="C138" s="60" t="s">
        <v>234</v>
      </c>
      <c r="D138" s="60"/>
      <c r="E138" s="60"/>
      <c r="F138" s="60"/>
      <c r="G138" s="60"/>
      <c r="H138" s="60"/>
      <c r="I138" s="61" t="s">
        <v>235</v>
      </c>
      <c r="J138" s="61"/>
      <c r="K138" s="61"/>
    </row>
    <row r="139" spans="1:31" x14ac:dyDescent="0.25">
      <c r="A139" s="73" t="s">
        <v>260</v>
      </c>
      <c r="B139" s="76"/>
      <c r="C139" s="62" t="s">
        <v>236</v>
      </c>
      <c r="D139" s="62" t="s">
        <v>237</v>
      </c>
      <c r="E139" s="70" t="s">
        <v>238</v>
      </c>
      <c r="F139" s="70"/>
      <c r="G139" s="70"/>
      <c r="H139" s="70"/>
      <c r="I139" s="62" t="s">
        <v>239</v>
      </c>
      <c r="J139" s="62" t="s">
        <v>240</v>
      </c>
      <c r="K139" s="62" t="s">
        <v>241</v>
      </c>
    </row>
    <row r="140" spans="1:31" ht="27" x14ac:dyDescent="0.25">
      <c r="A140" s="74"/>
      <c r="B140" s="76"/>
      <c r="C140" s="62"/>
      <c r="D140" s="62"/>
      <c r="E140" s="50" t="s">
        <v>242</v>
      </c>
      <c r="F140" s="51" t="s">
        <v>243</v>
      </c>
      <c r="G140" s="51" t="s">
        <v>244</v>
      </c>
      <c r="H140" s="51" t="s">
        <v>247</v>
      </c>
      <c r="I140" s="62"/>
      <c r="J140" s="62"/>
      <c r="K140" s="62"/>
    </row>
    <row r="141" spans="1:31" x14ac:dyDescent="0.25">
      <c r="A141" s="55"/>
      <c r="B141" s="35" t="s">
        <v>262</v>
      </c>
      <c r="C141" s="56"/>
      <c r="D141" s="1"/>
      <c r="E141" s="57" t="s">
        <v>253</v>
      </c>
      <c r="F141" s="57" t="s">
        <v>253</v>
      </c>
      <c r="G141" s="57" t="s">
        <v>253</v>
      </c>
      <c r="H141" s="1">
        <f>D141</f>
        <v>0</v>
      </c>
      <c r="I141" s="1"/>
      <c r="J141" s="1"/>
      <c r="K141" s="1"/>
    </row>
    <row r="142" spans="1:31" x14ac:dyDescent="0.25">
      <c r="A142" s="55"/>
      <c r="B142" s="35" t="s">
        <v>263</v>
      </c>
      <c r="C142" s="56"/>
      <c r="D142" s="1"/>
      <c r="E142" s="57" t="s">
        <v>253</v>
      </c>
      <c r="F142" s="57" t="s">
        <v>253</v>
      </c>
      <c r="G142" s="57" t="s">
        <v>253</v>
      </c>
      <c r="H142" s="1">
        <f t="shared" ref="H142:H151" si="13">D142</f>
        <v>0</v>
      </c>
      <c r="I142" s="1"/>
      <c r="J142" s="1"/>
      <c r="K142" s="1"/>
    </row>
    <row r="143" spans="1:31" x14ac:dyDescent="0.25">
      <c r="A143" s="55"/>
      <c r="B143" s="35" t="s">
        <v>264</v>
      </c>
      <c r="C143" s="1"/>
      <c r="D143" s="1"/>
      <c r="E143" s="57" t="s">
        <v>253</v>
      </c>
      <c r="F143" s="57" t="s">
        <v>253</v>
      </c>
      <c r="G143" s="57" t="s">
        <v>253</v>
      </c>
      <c r="H143" s="1">
        <f t="shared" si="13"/>
        <v>0</v>
      </c>
      <c r="I143" s="1"/>
      <c r="J143" s="1"/>
      <c r="K143" s="1"/>
    </row>
    <row r="144" spans="1:31" x14ac:dyDescent="0.25">
      <c r="A144" s="55"/>
      <c r="B144" s="35" t="s">
        <v>265</v>
      </c>
      <c r="C144" s="1"/>
      <c r="D144" s="1"/>
      <c r="E144" s="57" t="s">
        <v>253</v>
      </c>
      <c r="F144" s="57" t="s">
        <v>253</v>
      </c>
      <c r="G144" s="57" t="s">
        <v>253</v>
      </c>
      <c r="H144" s="1">
        <f t="shared" si="13"/>
        <v>0</v>
      </c>
      <c r="I144" s="1"/>
      <c r="J144" s="1"/>
      <c r="K144" s="1"/>
    </row>
    <row r="145" spans="1:11" x14ac:dyDescent="0.25">
      <c r="A145" s="55"/>
      <c r="B145" s="35" t="s">
        <v>266</v>
      </c>
      <c r="C145" s="1"/>
      <c r="D145" s="1"/>
      <c r="E145" s="57" t="s">
        <v>253</v>
      </c>
      <c r="F145" s="57" t="s">
        <v>253</v>
      </c>
      <c r="G145" s="57" t="s">
        <v>253</v>
      </c>
      <c r="H145" s="1">
        <f t="shared" si="13"/>
        <v>0</v>
      </c>
      <c r="I145" s="1"/>
      <c r="J145" s="1"/>
      <c r="K145" s="1"/>
    </row>
    <row r="146" spans="1:11" x14ac:dyDescent="0.25">
      <c r="A146" s="55"/>
      <c r="B146" s="35" t="s">
        <v>267</v>
      </c>
      <c r="C146" s="1"/>
      <c r="D146" s="1"/>
      <c r="E146" s="57" t="s">
        <v>253</v>
      </c>
      <c r="F146" s="57" t="s">
        <v>253</v>
      </c>
      <c r="G146" s="57" t="s">
        <v>253</v>
      </c>
      <c r="H146" s="1">
        <f t="shared" si="13"/>
        <v>0</v>
      </c>
      <c r="I146" s="1"/>
      <c r="J146" s="1"/>
      <c r="K146" s="1"/>
    </row>
    <row r="147" spans="1:11" x14ac:dyDescent="0.25">
      <c r="A147" s="55"/>
      <c r="B147" s="35" t="s">
        <v>268</v>
      </c>
      <c r="C147" s="1"/>
      <c r="D147" s="1"/>
      <c r="E147" s="57" t="s">
        <v>253</v>
      </c>
      <c r="F147" s="57" t="s">
        <v>253</v>
      </c>
      <c r="G147" s="57" t="s">
        <v>253</v>
      </c>
      <c r="H147" s="1">
        <f t="shared" si="13"/>
        <v>0</v>
      </c>
      <c r="I147" s="1"/>
      <c r="J147" s="1"/>
      <c r="K147" s="1"/>
    </row>
    <row r="148" spans="1:11" x14ac:dyDescent="0.25">
      <c r="A148" s="55"/>
      <c r="B148" s="35" t="s">
        <v>269</v>
      </c>
      <c r="C148" s="1"/>
      <c r="D148" s="1"/>
      <c r="E148" s="57" t="s">
        <v>253</v>
      </c>
      <c r="F148" s="57" t="s">
        <v>253</v>
      </c>
      <c r="G148" s="57" t="s">
        <v>253</v>
      </c>
      <c r="H148" s="1">
        <f t="shared" si="13"/>
        <v>0</v>
      </c>
      <c r="I148" s="1"/>
      <c r="J148" s="1"/>
      <c r="K148" s="1"/>
    </row>
    <row r="149" spans="1:11" x14ac:dyDescent="0.25">
      <c r="A149" s="55"/>
      <c r="B149" s="35" t="s">
        <v>270</v>
      </c>
      <c r="C149" s="1"/>
      <c r="D149" s="1"/>
      <c r="E149" s="57" t="s">
        <v>253</v>
      </c>
      <c r="F149" s="57" t="s">
        <v>253</v>
      </c>
      <c r="G149" s="57" t="s">
        <v>253</v>
      </c>
      <c r="H149" s="1">
        <f t="shared" si="13"/>
        <v>0</v>
      </c>
      <c r="I149" s="1"/>
      <c r="J149" s="1"/>
      <c r="K149" s="1"/>
    </row>
    <row r="150" spans="1:11" x14ac:dyDescent="0.25">
      <c r="A150" s="55"/>
      <c r="B150" s="35" t="s">
        <v>271</v>
      </c>
      <c r="C150" s="1"/>
      <c r="D150" s="1"/>
      <c r="E150" s="57" t="s">
        <v>253</v>
      </c>
      <c r="F150" s="57" t="s">
        <v>253</v>
      </c>
      <c r="G150" s="57" t="s">
        <v>253</v>
      </c>
      <c r="H150" s="1">
        <f t="shared" si="13"/>
        <v>0</v>
      </c>
      <c r="I150" s="1"/>
      <c r="J150" s="1"/>
      <c r="K150" s="1"/>
    </row>
    <row r="151" spans="1:11" x14ac:dyDescent="0.25">
      <c r="A151" s="55"/>
      <c r="B151" s="35" t="s">
        <v>272</v>
      </c>
      <c r="C151" s="1"/>
      <c r="D151" s="1"/>
      <c r="E151" s="57" t="s">
        <v>253</v>
      </c>
      <c r="F151" s="57" t="s">
        <v>253</v>
      </c>
      <c r="G151" s="57" t="s">
        <v>253</v>
      </c>
      <c r="H151" s="1">
        <f t="shared" si="13"/>
        <v>0</v>
      </c>
      <c r="I151" s="1"/>
      <c r="J151" s="1"/>
      <c r="K151" s="1"/>
    </row>
    <row r="152" spans="1:11" x14ac:dyDescent="0.25">
      <c r="A152" s="40" t="s">
        <v>261</v>
      </c>
      <c r="B152" s="35" t="s">
        <v>214</v>
      </c>
      <c r="C152" s="1">
        <f>C134</f>
        <v>0</v>
      </c>
      <c r="D152" s="1">
        <f>D134</f>
        <v>0</v>
      </c>
      <c r="E152" s="57" t="s">
        <v>253</v>
      </c>
      <c r="F152" s="57" t="s">
        <v>253</v>
      </c>
      <c r="G152" s="57" t="s">
        <v>253</v>
      </c>
      <c r="H152" s="1">
        <f>H134</f>
        <v>0</v>
      </c>
      <c r="I152" s="1">
        <f>I134</f>
        <v>0</v>
      </c>
      <c r="J152" s="1">
        <f>J134</f>
        <v>0</v>
      </c>
      <c r="K152" s="1">
        <f>K134</f>
        <v>0</v>
      </c>
    </row>
    <row r="159" spans="1:11" x14ac:dyDescent="0.25">
      <c r="A159" s="52" t="s">
        <v>255</v>
      </c>
    </row>
    <row r="160" spans="1:11" x14ac:dyDescent="0.25">
      <c r="A160" s="53" t="s">
        <v>256</v>
      </c>
    </row>
    <row r="161" spans="1:1" x14ac:dyDescent="0.25">
      <c r="A161" s="53"/>
    </row>
    <row r="162" spans="1:1" ht="15.75" x14ac:dyDescent="0.25">
      <c r="A162" s="52" t="s">
        <v>257</v>
      </c>
    </row>
    <row r="163" spans="1:1" x14ac:dyDescent="0.25">
      <c r="A163" s="54" t="s">
        <v>258</v>
      </c>
    </row>
  </sheetData>
  <sheetProtection selectLockedCells="1"/>
  <protectedRanges>
    <protectedRange sqref="C9:E18 G12:G13 G18 E20:E24 F18:F21 G20:G21 H9:K9 F24:F27 C19:D63 E26:E39 E41:E43 E45:E49 E51:E54 E57:E63 F33:F37 G24:G37 G39 I10:K63 H10:H135" name="Диапазон2"/>
    <protectedRange password="CC35" sqref="A6:B134 A138:B140" name="Диапазон1"/>
  </protectedRanges>
  <customSheetViews>
    <customSheetView guid="{3128E2CD-EF7E-4D89-BF8F-ACF1A9B997D1}" scale="85" fitToPage="1" topLeftCell="A106">
      <selection sqref="A1:K135"/>
      <pageMargins left="0.23622047244094491" right="0.23622047244094491" top="0.74803149606299213" bottom="0.74803149606299213" header="0.31496062992125984" footer="0.31496062992125984"/>
      <pageSetup paperSize="9" scale="78" fitToHeight="4" orientation="landscape" r:id="rId1"/>
    </customSheetView>
  </customSheetViews>
  <mergeCells count="33">
    <mergeCell ref="A139:A140"/>
    <mergeCell ref="B138:B140"/>
    <mergeCell ref="C138:H138"/>
    <mergeCell ref="I138:K138"/>
    <mergeCell ref="C139:C140"/>
    <mergeCell ref="D139:D140"/>
    <mergeCell ref="E139:H139"/>
    <mergeCell ref="I139:I140"/>
    <mergeCell ref="J139:J140"/>
    <mergeCell ref="K139:K140"/>
    <mergeCell ref="J1:K1"/>
    <mergeCell ref="A4:F5"/>
    <mergeCell ref="B6:B8"/>
    <mergeCell ref="D7:D8"/>
    <mergeCell ref="E7:H7"/>
    <mergeCell ref="I7:I8"/>
    <mergeCell ref="J7:J8"/>
    <mergeCell ref="K7:K8"/>
    <mergeCell ref="H2:K2"/>
    <mergeCell ref="H3:K4"/>
    <mergeCell ref="A122:B122"/>
    <mergeCell ref="A26:B26"/>
    <mergeCell ref="A33:B33"/>
    <mergeCell ref="A36:B36"/>
    <mergeCell ref="A37:B37"/>
    <mergeCell ref="A27:B27"/>
    <mergeCell ref="A110:B110"/>
    <mergeCell ref="A20:B20"/>
    <mergeCell ref="A21:B21"/>
    <mergeCell ref="A24:B24"/>
    <mergeCell ref="C6:H6"/>
    <mergeCell ref="I6:K6"/>
    <mergeCell ref="C7:C8"/>
  </mergeCells>
  <pageMargins left="0.23622047244094491" right="0.23622047244094491" top="0.74803149606299213" bottom="0.74803149606299213" header="0.31496062992125984" footer="0.31496062992125984"/>
  <pageSetup paperSize="9" scale="80" fitToHeight="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Ильина</dc:creator>
  <cp:lastModifiedBy>user</cp:lastModifiedBy>
  <cp:lastPrinted>2021-11-18T07:19:55Z</cp:lastPrinted>
  <dcterms:created xsi:type="dcterms:W3CDTF">2017-11-15T12:52:00Z</dcterms:created>
  <dcterms:modified xsi:type="dcterms:W3CDTF">2022-12-30T02:32:36Z</dcterms:modified>
</cp:coreProperties>
</file>